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5"/>
  </bookViews>
  <sheets>
    <sheet name="2020.1" sheetId="1" r:id="rId1"/>
    <sheet name="2020.2" sheetId="2" r:id="rId2"/>
    <sheet name="2020.3" sheetId="3" r:id="rId3"/>
    <sheet name="2020.5" sheetId="4" r:id="rId4"/>
    <sheet name="2020.7" sheetId="5" r:id="rId5"/>
    <sheet name="2020.11" sheetId="6" r:id="rId6"/>
  </sheets>
  <calcPr calcId="144525"/>
</workbook>
</file>

<file path=xl/sharedStrings.xml><?xml version="1.0" encoding="utf-8"?>
<sst xmlns="http://schemas.openxmlformats.org/spreadsheetml/2006/main" count="464" uniqueCount="172">
  <si>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表（2020年1月份）</t>
    </r>
  </si>
  <si>
    <t>填报单位(公章)：农资交易中心                       填报日期：2020年2月5日                        单位：亩、元/年/亩</t>
  </si>
  <si>
    <t>序号</t>
  </si>
  <si>
    <t>乡镇    街道</t>
  </si>
  <si>
    <t>出 让 方</t>
  </si>
  <si>
    <t>受  让  方</t>
  </si>
  <si>
    <t>流转       面积 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</si>
  <si>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</si>
  <si>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</si>
  <si>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</si>
  <si>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</si>
  <si>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</si>
  <si>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</si>
  <si>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</si>
  <si>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</si>
  <si>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</si>
  <si>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普迹镇</t>
  </si>
  <si>
    <t xml:space="preserve">普泰村上竹山组66户
</t>
  </si>
  <si>
    <t>中铁十二局</t>
  </si>
  <si>
    <t>一次性征收</t>
  </si>
  <si>
    <t>仓库</t>
  </si>
  <si>
    <t xml:space="preserve">
普泰村岭上组124户</t>
  </si>
  <si>
    <t>文化创业园第二期</t>
  </si>
  <si>
    <t>加工</t>
  </si>
  <si>
    <t xml:space="preserve"> 合计</t>
  </si>
  <si>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</t>
    </r>
    <r>
      <rPr>
        <b/>
        <sz val="22"/>
        <color rgb="FF000000"/>
        <rFont val="宋体"/>
        <charset val="134"/>
        <scheme val="minor"/>
      </rPr>
      <t>2</t>
    </r>
    <r>
      <rPr>
        <b/>
        <sz val="22"/>
        <color rgb="FF000000"/>
        <rFont val="宋体"/>
        <charset val="134"/>
      </rPr>
      <t>月份）</t>
    </r>
  </si>
  <si>
    <t>金刚镇</t>
  </si>
  <si>
    <t>沙螺村张坊组刘守清等</t>
  </si>
  <si>
    <t>沙螺村山下片冲月组刘海</t>
  </si>
  <si>
    <t>2020.01.15-2025.04.30</t>
  </si>
  <si>
    <t>种植蔬菜</t>
  </si>
  <si>
    <t>张坊镇</t>
  </si>
  <si>
    <t>张坊村塘头组张立新等</t>
  </si>
  <si>
    <t>浏阳市民胜种植专业合作社温正强</t>
  </si>
  <si>
    <t>2020.1.1-2029.12.31</t>
  </si>
  <si>
    <t>300稻谷</t>
  </si>
  <si>
    <t>永安镇</t>
  </si>
  <si>
    <t>浏阳市水山土地专业合作社</t>
  </si>
  <si>
    <t xml:space="preserve">农兴源公司朱阳红
</t>
  </si>
  <si>
    <t xml:space="preserve">2020.1.1-2020.12.30
</t>
  </si>
  <si>
    <t xml:space="preserve">种植樱桃、八月瓜等
</t>
  </si>
  <si>
    <t>丰裕社区</t>
  </si>
  <si>
    <t>省农作物引进示范中心省种子公司欧阳</t>
  </si>
  <si>
    <t xml:space="preserve">种子试验示范
</t>
  </si>
  <si>
    <t>合计</t>
  </si>
  <si>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</t>
    </r>
    <r>
      <rPr>
        <b/>
        <sz val="22"/>
        <color rgb="FF000000"/>
        <rFont val="宋体"/>
        <charset val="134"/>
        <scheme val="minor"/>
      </rPr>
      <t>3</t>
    </r>
    <r>
      <rPr>
        <b/>
        <sz val="22"/>
        <color rgb="FF000000"/>
        <rFont val="宋体"/>
        <charset val="134"/>
      </rPr>
      <t>月份）</t>
    </r>
  </si>
  <si>
    <t>填报单位(公章)：农资交易中心                       填报日期：2020年4月5日                        单位：亩、元/年/亩</t>
  </si>
  <si>
    <t xml:space="preserve">心源村候所、玉后、桃家等9个组435户农户
</t>
  </si>
  <si>
    <t>浏阳市惠普土地专业合作社杨文革</t>
  </si>
  <si>
    <t>2019.1.1-2025.12.30</t>
  </si>
  <si>
    <t>种水稻、花木</t>
  </si>
  <si>
    <t>农兴源公司朱阳红</t>
  </si>
  <si>
    <t>2020.1.1-2020.12.30</t>
  </si>
  <si>
    <t>种植樱桃、八月瓜等</t>
  </si>
  <si>
    <t>浏阳市坪头土地专业合作社</t>
  </si>
  <si>
    <t>浏阳市高旺种养专业合作社李果</t>
  </si>
  <si>
    <t>种植玉米、养鱼等</t>
  </si>
  <si>
    <t>芦塘村</t>
  </si>
  <si>
    <t>浏阳市
湾塘盘古生态种养专业合作社于建起</t>
  </si>
  <si>
    <t>种蔬菜</t>
  </si>
  <si>
    <t>浏阳市
车田土地专业合作社文治国</t>
  </si>
  <si>
    <t>种板栗等</t>
  </si>
  <si>
    <t>浏阳市安强土地专业合作社</t>
  </si>
  <si>
    <t>浏阳市耀发种养专业合作社何耀光</t>
  </si>
  <si>
    <t>种植果树、苗木</t>
  </si>
  <si>
    <t>丰裕社区352户农户</t>
  </si>
  <si>
    <t>浏阳市丰之裕土地专业合作社邵国胜</t>
  </si>
  <si>
    <t>产业结构调整</t>
  </si>
  <si>
    <t>永和村105户农户</t>
  </si>
  <si>
    <t>浏阳市永源土地专业合作社罗传武</t>
  </si>
  <si>
    <t>坪头村329户农户</t>
  </si>
  <si>
    <t>浏阳市众泰土地专业合作社于均孝</t>
  </si>
  <si>
    <t>中和镇</t>
  </si>
  <si>
    <t>清江村茶花组、东源组</t>
  </si>
  <si>
    <t>环湖有限公司</t>
  </si>
  <si>
    <t>2020.3-2045.3</t>
  </si>
  <si>
    <t>1000/亩25年</t>
  </si>
  <si>
    <t>油茶栽培</t>
  </si>
  <si>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</t>
    </r>
    <r>
      <rPr>
        <b/>
        <sz val="22"/>
        <color rgb="FF000000"/>
        <rFont val="宋体"/>
        <charset val="134"/>
        <scheme val="minor"/>
      </rPr>
      <t>5</t>
    </r>
    <r>
      <rPr>
        <b/>
        <sz val="22"/>
        <color rgb="FF000000"/>
        <rFont val="宋体"/>
        <charset val="134"/>
      </rPr>
      <t>月份）</t>
    </r>
  </si>
  <si>
    <t>填报单位(公章)：农资交易中心                       填报日期：2020年5月10日                        单位：亩、元/年/亩</t>
  </si>
  <si>
    <t>普花村292户</t>
  </si>
  <si>
    <t>普迹镇人民政府</t>
  </si>
  <si>
    <t>环保建材园</t>
  </si>
  <si>
    <t>普泰村181户</t>
  </si>
  <si>
    <t>古港镇</t>
  </si>
  <si>
    <t>华湘村小湘组</t>
  </si>
  <si>
    <t>浏阳市兴桃家庭农场</t>
  </si>
  <si>
    <t>2020.4.18-2032.4.18</t>
  </si>
  <si>
    <t>种养</t>
  </si>
  <si>
    <t>山枣潭村草坪组</t>
  </si>
  <si>
    <t>刘开洪</t>
  </si>
  <si>
    <t>2020.4.30-2050.4.30</t>
  </si>
  <si>
    <t xml:space="preserve">心源村候所、玉后、桃家龙井等10个组468户农户
</t>
  </si>
  <si>
    <t>心源村候所、玉后、桃家等9个组435户农户</t>
  </si>
  <si>
    <t>浏阳市天慧种养殖合作社瞿章祖</t>
  </si>
  <si>
    <t>种树、花木、苗圃</t>
  </si>
  <si>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</t>
    </r>
    <r>
      <rPr>
        <b/>
        <sz val="22"/>
        <color rgb="FF000000"/>
        <rFont val="宋体"/>
        <charset val="134"/>
        <scheme val="minor"/>
      </rPr>
      <t>7</t>
    </r>
    <r>
      <rPr>
        <b/>
        <sz val="22"/>
        <color rgb="FF000000"/>
        <rFont val="宋体"/>
        <charset val="134"/>
      </rPr>
      <t>月份）</t>
    </r>
  </si>
  <si>
    <t>填报单位(公章)：农资交易中心                       填报日期：2020年8月10日                        单位：亩、元/年/亩</t>
  </si>
  <si>
    <t>官桥镇</t>
  </si>
  <si>
    <t>九龙村石咀组21户</t>
  </si>
  <si>
    <t>张命华</t>
  </si>
  <si>
    <t>2020.01.01-2026.12.30</t>
  </si>
  <si>
    <t>种水稻</t>
  </si>
  <si>
    <t>一江村老屋16户</t>
  </si>
  <si>
    <t>潘定辉</t>
  </si>
  <si>
    <t>2020.01.01-2023.01.01</t>
  </si>
  <si>
    <t>一江村燕子组24户</t>
  </si>
  <si>
    <t>潘杰</t>
  </si>
  <si>
    <t>2020.01.01-2025.01.01</t>
  </si>
  <si>
    <t>永安镇坪头土地合作社</t>
  </si>
  <si>
    <t>陈根华</t>
  </si>
  <si>
    <t>李红建</t>
  </si>
  <si>
    <t>彭永建</t>
  </si>
  <si>
    <t>陈冬科</t>
  </si>
  <si>
    <t>永安镇永安土地合作社</t>
  </si>
  <si>
    <t>王德清</t>
  </si>
  <si>
    <t>永安镇督正土地合作社</t>
  </si>
  <si>
    <t>罗定新</t>
  </si>
  <si>
    <t>罗强</t>
  </si>
  <si>
    <t>永安镇大安土地合作社</t>
  </si>
  <si>
    <t>罗光明</t>
  </si>
  <si>
    <t>陈自生</t>
  </si>
  <si>
    <t>陈圣渭</t>
  </si>
  <si>
    <t>龙建佳</t>
  </si>
  <si>
    <t>彭必武</t>
  </si>
  <si>
    <t>龙志远</t>
  </si>
  <si>
    <t>邹禄金</t>
  </si>
  <si>
    <t>宋建国</t>
  </si>
  <si>
    <t>永安镇永新土地合作社</t>
  </si>
  <si>
    <t>孙建钢</t>
  </si>
  <si>
    <t>苏文兴</t>
  </si>
  <si>
    <t>永安镇芦塘土地合作社</t>
  </si>
  <si>
    <t>于勇波</t>
  </si>
  <si>
    <t>永安镇永和土地合作社</t>
  </si>
  <si>
    <t>邵海畴</t>
  </si>
  <si>
    <t>彭海江</t>
  </si>
  <si>
    <t>柳武林</t>
  </si>
  <si>
    <t>宋建中</t>
  </si>
  <si>
    <t>龙小平</t>
  </si>
  <si>
    <t>吴萍宜</t>
  </si>
  <si>
    <t>邵双春</t>
  </si>
  <si>
    <t>宋启美</t>
  </si>
  <si>
    <t>邵国易</t>
  </si>
  <si>
    <t>邵承泉</t>
  </si>
  <si>
    <t>宋来泉</t>
  </si>
  <si>
    <t>彭贵平</t>
  </si>
  <si>
    <t>永安镇水山村土地合作社</t>
  </si>
  <si>
    <t>柳修春</t>
  </si>
  <si>
    <t>柳齐科</t>
  </si>
  <si>
    <t>蒋功平</t>
  </si>
  <si>
    <t>熊建明</t>
  </si>
  <si>
    <t>赵超雄</t>
  </si>
  <si>
    <t>颜晓明</t>
  </si>
  <si>
    <t>邓哲龙</t>
  </si>
  <si>
    <t>罗光辉</t>
  </si>
  <si>
    <t>邓章辉</t>
  </si>
  <si>
    <t>蒋德龙</t>
  </si>
  <si>
    <t>永安镇西湖潭土地合作社</t>
  </si>
  <si>
    <t>刘建新</t>
  </si>
  <si>
    <r>
      <rPr>
        <sz val="20"/>
        <color theme="1"/>
        <rFont val="宋体"/>
        <charset val="134"/>
        <scheme val="minor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表（2020年</t>
    </r>
    <r>
      <rPr>
        <b/>
        <sz val="22"/>
        <color rgb="FF000000"/>
        <rFont val="宋体"/>
        <charset val="134"/>
        <scheme val="minor"/>
      </rPr>
      <t>11</t>
    </r>
    <r>
      <rPr>
        <b/>
        <sz val="22"/>
        <color rgb="FF000000"/>
        <rFont val="宋体"/>
        <charset val="134"/>
      </rPr>
      <t>月份）</t>
    </r>
  </si>
  <si>
    <t>填报单位(公章)：农资交易中心                       填报日期：2020年12月10日                        单位：亩、元/年/亩</t>
  </si>
  <si>
    <t>沙螺村上游组堤上23户农户</t>
  </si>
  <si>
    <t>浏阳市沙江种养专业合作社</t>
  </si>
  <si>
    <t>2020.10.1-2026.9.30</t>
  </si>
  <si>
    <t>栽蔬菜</t>
  </si>
  <si>
    <t>永和村</t>
  </si>
  <si>
    <t>浏阳市金永烤烟种植专业合作社邵怀亮</t>
  </si>
  <si>
    <t>2019.1.1-2019.12.30</t>
  </si>
  <si>
    <t>种植烤烟</t>
  </si>
  <si>
    <t>西湖潭村</t>
  </si>
  <si>
    <t>大安村</t>
  </si>
  <si>
    <t>督正村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</si>
</sst>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color rgb="FF000000"/>
      <name val="宋体"/>
      <charset val="134"/>
    </font>
    <font>
      <b/>
      <sz val="22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N8" sqref="N8"/>
    </sheetView>
  </sheetViews>
  <sheetFormatPr defaultColWidth="9" defaultRowHeight="13.5"/>
  <cols>
    <col min="1" max="1" width="4.125" customWidth="1"/>
    <col min="2" max="2" width="9.75" customWidth="1"/>
    <col min="3" max="3" width="12.25" customWidth="1"/>
    <col min="4" max="4" width="16.25" customWidth="1"/>
    <col min="6" max="6" width="5.875" customWidth="1"/>
    <col min="7" max="7" width="6.125" customWidth="1"/>
    <col min="8" max="8" width="7.25" customWidth="1"/>
    <col min="9" max="9" width="6.375" customWidth="1"/>
    <col min="10" max="10" width="5.875" customWidth="1"/>
    <col min="11" max="11" width="12.5" customWidth="1"/>
    <col min="13" max="13" width="11.2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14.2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45">
        <v>1</v>
      </c>
      <c r="B6" s="45" t="s">
        <v>16</v>
      </c>
      <c r="C6" s="46" t="s">
        <v>17</v>
      </c>
      <c r="D6" s="45" t="s">
        <v>18</v>
      </c>
      <c r="E6" s="45">
        <v>80</v>
      </c>
      <c r="F6" s="45"/>
      <c r="G6" s="45"/>
      <c r="H6" s="45">
        <v>45</v>
      </c>
      <c r="I6" s="45"/>
      <c r="J6" s="45">
        <v>35</v>
      </c>
      <c r="K6" s="45" t="s">
        <v>19</v>
      </c>
      <c r="L6" s="45">
        <v>54600</v>
      </c>
      <c r="M6" s="47" t="s">
        <v>20</v>
      </c>
    </row>
    <row r="7" ht="40" customHeight="1" spans="1:13">
      <c r="A7" s="11">
        <v>2</v>
      </c>
      <c r="B7" s="11" t="s">
        <v>16</v>
      </c>
      <c r="C7" s="17" t="s">
        <v>21</v>
      </c>
      <c r="D7" s="11" t="s">
        <v>22</v>
      </c>
      <c r="E7" s="11">
        <v>136</v>
      </c>
      <c r="F7" s="11"/>
      <c r="G7" s="11"/>
      <c r="H7" s="11">
        <v>74</v>
      </c>
      <c r="I7" s="11"/>
      <c r="J7" s="11">
        <v>62</v>
      </c>
      <c r="K7" s="11" t="s">
        <v>19</v>
      </c>
      <c r="L7" s="11">
        <v>54600</v>
      </c>
      <c r="M7" s="48" t="s">
        <v>23</v>
      </c>
    </row>
    <row r="8" ht="40" customHeight="1" spans="1:13">
      <c r="A8" s="11">
        <v>3</v>
      </c>
      <c r="B8" s="11" t="s">
        <v>24</v>
      </c>
      <c r="C8" s="11"/>
      <c r="D8" s="17"/>
      <c r="E8" s="11">
        <f>SUM(E6:E7)</f>
        <v>216</v>
      </c>
      <c r="F8" s="11"/>
      <c r="G8" s="11"/>
      <c r="H8" s="11">
        <f>SUM(H6:H7)</f>
        <v>119</v>
      </c>
      <c r="I8" s="11"/>
      <c r="J8" s="11">
        <f>SUM(J6:J7)</f>
        <v>97</v>
      </c>
      <c r="K8" s="11"/>
      <c r="L8" s="11"/>
      <c r="M8" s="48"/>
    </row>
    <row r="9" ht="40" customHeight="1" spans="1:1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9"/>
    </row>
    <row r="10" ht="40" customHeight="1" spans="1:1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9"/>
    </row>
    <row r="11" ht="40" customHeight="1" spans="1:1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9"/>
    </row>
    <row r="12" ht="40" customHeight="1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9"/>
    </row>
    <row r="13" ht="40" customHeight="1" spans="1:1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9"/>
    </row>
    <row r="14" ht="40" customHeight="1" spans="1:1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9"/>
    </row>
    <row r="15" ht="40" customHeight="1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9"/>
    </row>
    <row r="16" ht="40" customHeight="1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9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:M5"/>
    </sheetView>
  </sheetViews>
  <sheetFormatPr defaultColWidth="9" defaultRowHeight="13.5"/>
  <cols>
    <col min="1" max="1" width="4.375" customWidth="1"/>
    <col min="2" max="2" width="8.75" customWidth="1"/>
    <col min="3" max="3" width="13.125" customWidth="1"/>
    <col min="4" max="4" width="15.625" customWidth="1"/>
    <col min="5" max="5" width="7.75" customWidth="1"/>
    <col min="6" max="6" width="6.625" customWidth="1"/>
    <col min="7" max="7" width="4.5" customWidth="1"/>
    <col min="8" max="8" width="4.875" customWidth="1"/>
    <col min="9" max="9" width="5.625" customWidth="1"/>
    <col min="10" max="10" width="5.5" customWidth="1"/>
    <col min="11" max="11" width="18" customWidth="1"/>
    <col min="12" max="12" width="8.375" customWidth="1"/>
    <col min="13" max="13" width="13.875" customWidth="1"/>
  </cols>
  <sheetData>
    <row r="1" spans="1:13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14.2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6">
        <v>1</v>
      </c>
      <c r="B6" s="35" t="s">
        <v>26</v>
      </c>
      <c r="C6" s="35" t="s">
        <v>27</v>
      </c>
      <c r="D6" s="35" t="s">
        <v>28</v>
      </c>
      <c r="E6" s="35">
        <v>62</v>
      </c>
      <c r="F6" s="35">
        <v>60</v>
      </c>
      <c r="G6" s="35"/>
      <c r="H6" s="35"/>
      <c r="I6" s="35">
        <v>2</v>
      </c>
      <c r="J6" s="35"/>
      <c r="K6" s="35" t="s">
        <v>29</v>
      </c>
      <c r="L6" s="35">
        <v>400</v>
      </c>
      <c r="M6" s="35" t="s">
        <v>30</v>
      </c>
    </row>
    <row r="7" ht="42" customHeight="1" spans="1:13">
      <c r="A7" s="6">
        <v>2</v>
      </c>
      <c r="B7" s="41" t="s">
        <v>31</v>
      </c>
      <c r="C7" s="42" t="s">
        <v>32</v>
      </c>
      <c r="D7" s="42" t="s">
        <v>33</v>
      </c>
      <c r="E7" s="41">
        <v>50</v>
      </c>
      <c r="F7" s="41">
        <v>50</v>
      </c>
      <c r="G7" s="41"/>
      <c r="H7" s="41"/>
      <c r="I7" s="41"/>
      <c r="J7" s="41"/>
      <c r="K7" s="44" t="s">
        <v>34</v>
      </c>
      <c r="L7" s="41" t="s">
        <v>35</v>
      </c>
      <c r="M7" s="35" t="s">
        <v>30</v>
      </c>
    </row>
    <row r="8" ht="40" customHeight="1" spans="1:13">
      <c r="A8" s="11">
        <v>3</v>
      </c>
      <c r="B8" s="11" t="s">
        <v>36</v>
      </c>
      <c r="C8" s="17" t="s">
        <v>37</v>
      </c>
      <c r="D8" s="17" t="s">
        <v>38</v>
      </c>
      <c r="E8" s="11">
        <v>1750</v>
      </c>
      <c r="F8" s="11">
        <v>1750</v>
      </c>
      <c r="G8" s="11"/>
      <c r="H8" s="11"/>
      <c r="I8" s="11"/>
      <c r="J8" s="11"/>
      <c r="K8" s="17" t="s">
        <v>39</v>
      </c>
      <c r="L8" s="11">
        <v>500</v>
      </c>
      <c r="M8" s="17" t="s">
        <v>40</v>
      </c>
    </row>
    <row r="9" ht="40" customHeight="1" spans="1:13">
      <c r="A9" s="11">
        <v>4</v>
      </c>
      <c r="B9" s="11" t="s">
        <v>36</v>
      </c>
      <c r="C9" s="11" t="s">
        <v>41</v>
      </c>
      <c r="D9" s="17" t="s">
        <v>42</v>
      </c>
      <c r="E9" s="11">
        <v>180</v>
      </c>
      <c r="F9" s="11">
        <v>180</v>
      </c>
      <c r="G9" s="11"/>
      <c r="H9" s="11"/>
      <c r="I9" s="11"/>
      <c r="J9" s="11"/>
      <c r="K9" s="17" t="s">
        <v>39</v>
      </c>
      <c r="L9" s="11">
        <v>560</v>
      </c>
      <c r="M9" s="17" t="s">
        <v>43</v>
      </c>
    </row>
    <row r="10" ht="40" customHeight="1" spans="1:13">
      <c r="A10" s="11"/>
      <c r="B10" s="11" t="s">
        <v>44</v>
      </c>
      <c r="C10" s="11"/>
      <c r="D10" s="11"/>
      <c r="E10" s="11">
        <f>SUM(E6:E9)</f>
        <v>2042</v>
      </c>
      <c r="F10" s="11">
        <f>SUM(F6:F9)</f>
        <v>2040</v>
      </c>
      <c r="G10" s="11"/>
      <c r="H10" s="11"/>
      <c r="I10" s="11">
        <f>SUM(I6:I9)</f>
        <v>2</v>
      </c>
      <c r="J10" s="11"/>
      <c r="K10" s="11"/>
      <c r="L10" s="11"/>
      <c r="M10" s="11"/>
    </row>
    <row r="11" ht="40" customHeight="1" spans="1:1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ht="40" customHeight="1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ht="40" customHeight="1" spans="1:1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8" sqref="$A8:$XFD8"/>
    </sheetView>
  </sheetViews>
  <sheetFormatPr defaultColWidth="9" defaultRowHeight="13.5"/>
  <cols>
    <col min="1" max="1" width="4.5" customWidth="1"/>
    <col min="2" max="2" width="7.625" customWidth="1"/>
    <col min="3" max="3" width="15.25" customWidth="1"/>
    <col min="4" max="4" width="15.625" customWidth="1"/>
    <col min="5" max="5" width="6.125" customWidth="1"/>
    <col min="6" max="6" width="5.5" customWidth="1"/>
    <col min="7" max="7" width="5.75" customWidth="1"/>
    <col min="8" max="8" width="4.75" customWidth="1"/>
    <col min="9" max="9" width="5.25" customWidth="1"/>
    <col min="10" max="10" width="6.25" customWidth="1"/>
    <col min="11" max="11" width="20.125" customWidth="1"/>
    <col min="12" max="12" width="6.875" customWidth="1"/>
    <col min="13" max="13" width="16.25" customWidth="1"/>
  </cols>
  <sheetData>
    <row r="1" spans="1:1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14.2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25">
        <v>1</v>
      </c>
      <c r="B6" s="25" t="s">
        <v>36</v>
      </c>
      <c r="C6" s="36" t="s">
        <v>47</v>
      </c>
      <c r="D6" s="36" t="s">
        <v>48</v>
      </c>
      <c r="E6" s="32">
        <v>1623</v>
      </c>
      <c r="F6" s="32">
        <v>1258</v>
      </c>
      <c r="G6" s="37">
        <v>365</v>
      </c>
      <c r="H6" s="38"/>
      <c r="I6" s="38"/>
      <c r="J6" s="38"/>
      <c r="K6" s="36" t="s">
        <v>49</v>
      </c>
      <c r="L6" s="35">
        <v>420</v>
      </c>
      <c r="M6" s="40" t="s">
        <v>50</v>
      </c>
    </row>
    <row r="7" ht="40" customHeight="1" spans="1:13">
      <c r="A7" s="29">
        <v>2</v>
      </c>
      <c r="B7" s="29" t="s">
        <v>36</v>
      </c>
      <c r="C7" s="14" t="s">
        <v>37</v>
      </c>
      <c r="D7" s="14" t="s">
        <v>51</v>
      </c>
      <c r="E7" s="39">
        <v>1250</v>
      </c>
      <c r="F7" s="39">
        <v>1250</v>
      </c>
      <c r="G7" s="6"/>
      <c r="H7" s="6"/>
      <c r="I7" s="6"/>
      <c r="J7" s="6"/>
      <c r="K7" s="14" t="s">
        <v>52</v>
      </c>
      <c r="L7" s="35">
        <v>500</v>
      </c>
      <c r="M7" s="15" t="s">
        <v>53</v>
      </c>
    </row>
    <row r="8" ht="40" customHeight="1" spans="1:13">
      <c r="A8" s="29">
        <v>3</v>
      </c>
      <c r="B8" s="29" t="s">
        <v>36</v>
      </c>
      <c r="C8" s="14" t="s">
        <v>54</v>
      </c>
      <c r="D8" s="14" t="s">
        <v>55</v>
      </c>
      <c r="E8" s="39">
        <v>630</v>
      </c>
      <c r="F8" s="39">
        <v>630</v>
      </c>
      <c r="G8" s="6"/>
      <c r="H8" s="6"/>
      <c r="I8" s="6"/>
      <c r="J8" s="6"/>
      <c r="K8" s="14" t="s">
        <v>52</v>
      </c>
      <c r="L8" s="35">
        <v>500</v>
      </c>
      <c r="M8" s="15" t="s">
        <v>56</v>
      </c>
    </row>
    <row r="9" ht="40" customHeight="1" spans="1:13">
      <c r="A9" s="29">
        <v>4</v>
      </c>
      <c r="B9" s="29" t="s">
        <v>36</v>
      </c>
      <c r="C9" s="6" t="s">
        <v>57</v>
      </c>
      <c r="D9" s="14" t="s">
        <v>58</v>
      </c>
      <c r="E9" s="32">
        <v>1530</v>
      </c>
      <c r="F9" s="32">
        <v>1530</v>
      </c>
      <c r="G9" s="6"/>
      <c r="H9" s="6"/>
      <c r="I9" s="6"/>
      <c r="J9" s="6"/>
      <c r="K9" s="14" t="s">
        <v>52</v>
      </c>
      <c r="L9" s="35">
        <v>500</v>
      </c>
      <c r="M9" s="15" t="s">
        <v>59</v>
      </c>
    </row>
    <row r="10" ht="40" customHeight="1" spans="1:13">
      <c r="A10" s="29">
        <v>5</v>
      </c>
      <c r="B10" s="29" t="s">
        <v>36</v>
      </c>
      <c r="C10" s="6" t="s">
        <v>57</v>
      </c>
      <c r="D10" s="14" t="s">
        <v>60</v>
      </c>
      <c r="E10" s="32">
        <v>3510</v>
      </c>
      <c r="F10" s="37">
        <v>108</v>
      </c>
      <c r="G10" s="37"/>
      <c r="H10" s="37">
        <v>3402</v>
      </c>
      <c r="I10" s="6"/>
      <c r="J10" s="6"/>
      <c r="K10" s="14" t="s">
        <v>52</v>
      </c>
      <c r="L10" s="35">
        <v>256</v>
      </c>
      <c r="M10" s="15" t="s">
        <v>61</v>
      </c>
    </row>
    <row r="11" ht="40" customHeight="1" spans="1:13">
      <c r="A11" s="29">
        <v>6</v>
      </c>
      <c r="B11" s="29" t="s">
        <v>36</v>
      </c>
      <c r="C11" s="14" t="s">
        <v>62</v>
      </c>
      <c r="D11" s="14" t="s">
        <v>63</v>
      </c>
      <c r="E11" s="32">
        <v>1020</v>
      </c>
      <c r="F11" s="32"/>
      <c r="G11" s="37">
        <v>1020</v>
      </c>
      <c r="H11" s="6"/>
      <c r="I11" s="6"/>
      <c r="J11" s="6"/>
      <c r="K11" s="14" t="s">
        <v>52</v>
      </c>
      <c r="L11" s="35">
        <v>210</v>
      </c>
      <c r="M11" s="15" t="s">
        <v>64</v>
      </c>
    </row>
    <row r="12" ht="40" customHeight="1" spans="1:13">
      <c r="A12" s="29">
        <v>7</v>
      </c>
      <c r="B12" s="29" t="s">
        <v>36</v>
      </c>
      <c r="C12" s="6" t="s">
        <v>65</v>
      </c>
      <c r="D12" s="14" t="s">
        <v>66</v>
      </c>
      <c r="E12" s="32">
        <v>1100</v>
      </c>
      <c r="F12" s="32">
        <v>1100</v>
      </c>
      <c r="G12" s="6"/>
      <c r="H12" s="6"/>
      <c r="I12" s="6"/>
      <c r="J12" s="6"/>
      <c r="K12" s="14" t="s">
        <v>52</v>
      </c>
      <c r="L12" s="35">
        <v>400</v>
      </c>
      <c r="M12" s="15" t="s">
        <v>67</v>
      </c>
    </row>
    <row r="13" ht="40" customHeight="1" spans="1:13">
      <c r="A13" s="29">
        <v>8</v>
      </c>
      <c r="B13" s="29" t="s">
        <v>36</v>
      </c>
      <c r="C13" s="6" t="s">
        <v>68</v>
      </c>
      <c r="D13" s="14" t="s">
        <v>69</v>
      </c>
      <c r="E13" s="32">
        <v>490</v>
      </c>
      <c r="F13" s="32">
        <v>490</v>
      </c>
      <c r="G13" s="6"/>
      <c r="H13" s="6"/>
      <c r="I13" s="6"/>
      <c r="J13" s="6"/>
      <c r="K13" s="14" t="s">
        <v>52</v>
      </c>
      <c r="L13" s="35">
        <v>400</v>
      </c>
      <c r="M13" s="15" t="s">
        <v>67</v>
      </c>
    </row>
    <row r="14" ht="40" customHeight="1" spans="1:13">
      <c r="A14" s="29">
        <v>9</v>
      </c>
      <c r="B14" s="29" t="s">
        <v>36</v>
      </c>
      <c r="C14" s="6" t="s">
        <v>70</v>
      </c>
      <c r="D14" s="14" t="s">
        <v>71</v>
      </c>
      <c r="E14" s="32">
        <v>1053</v>
      </c>
      <c r="F14" s="32">
        <v>1053</v>
      </c>
      <c r="G14" s="6"/>
      <c r="H14" s="6"/>
      <c r="I14" s="6"/>
      <c r="J14" s="6"/>
      <c r="K14" s="14" t="s">
        <v>52</v>
      </c>
      <c r="L14" s="35">
        <v>400</v>
      </c>
      <c r="M14" s="15" t="s">
        <v>67</v>
      </c>
    </row>
    <row r="15" ht="40" customHeight="1" spans="1:13">
      <c r="A15" s="29">
        <v>10</v>
      </c>
      <c r="B15" s="29" t="s">
        <v>72</v>
      </c>
      <c r="C15" s="14" t="s">
        <v>73</v>
      </c>
      <c r="D15" s="6" t="s">
        <v>74</v>
      </c>
      <c r="E15" s="6">
        <v>200</v>
      </c>
      <c r="F15" s="6"/>
      <c r="G15" s="6"/>
      <c r="H15" s="6">
        <v>200</v>
      </c>
      <c r="I15" s="6"/>
      <c r="J15" s="6"/>
      <c r="K15" s="6" t="s">
        <v>75</v>
      </c>
      <c r="L15" s="14" t="s">
        <v>76</v>
      </c>
      <c r="M15" s="6" t="s">
        <v>77</v>
      </c>
    </row>
    <row r="16" ht="40" customHeight="1" spans="1:13">
      <c r="A16" s="11"/>
      <c r="B16" s="11" t="s">
        <v>44</v>
      </c>
      <c r="C16" s="11"/>
      <c r="D16" s="11"/>
      <c r="E16" s="11">
        <f>SUM(E6:E15)</f>
        <v>12406</v>
      </c>
      <c r="F16" s="11">
        <f>SUM(F6:F15)</f>
        <v>7419</v>
      </c>
      <c r="G16" s="11">
        <f>SUM(G6:G15)</f>
        <v>1385</v>
      </c>
      <c r="H16" s="11">
        <f>SUM(H6:H15)</f>
        <v>3602</v>
      </c>
      <c r="I16" s="11"/>
      <c r="J16" s="11"/>
      <c r="K16" s="11"/>
      <c r="L16" s="11"/>
      <c r="M16" s="11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D6" sqref="D6"/>
    </sheetView>
  </sheetViews>
  <sheetFormatPr defaultColWidth="9" defaultRowHeight="13.5"/>
  <cols>
    <col min="1" max="1" width="5.75" customWidth="1"/>
    <col min="2" max="2" width="9.5" customWidth="1"/>
    <col min="3" max="3" width="16.75" customWidth="1"/>
    <col min="4" max="4" width="16.25" customWidth="1"/>
    <col min="5" max="5" width="8" customWidth="1"/>
    <col min="6" max="6" width="7.125" customWidth="1"/>
    <col min="7" max="7" width="7.75" customWidth="1"/>
    <col min="8" max="8" width="7.125" customWidth="1"/>
    <col min="9" max="9" width="5.75" customWidth="1"/>
    <col min="10" max="10" width="6.625" customWidth="1"/>
    <col min="11" max="11" width="14.875" customWidth="1"/>
    <col min="12" max="12" width="7.5" customWidth="1"/>
    <col min="13" max="13" width="12.625" customWidth="1"/>
  </cols>
  <sheetData>
    <row r="1" spans="1:13">
      <c r="A1" s="1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14.2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25">
        <v>1</v>
      </c>
      <c r="B6" s="25" t="s">
        <v>16</v>
      </c>
      <c r="C6" s="26" t="s">
        <v>80</v>
      </c>
      <c r="D6" s="26" t="s">
        <v>81</v>
      </c>
      <c r="E6" s="27">
        <v>240</v>
      </c>
      <c r="F6" s="27"/>
      <c r="G6" s="28"/>
      <c r="H6" s="25">
        <v>240</v>
      </c>
      <c r="I6" s="25"/>
      <c r="J6" s="25"/>
      <c r="K6" s="26" t="s">
        <v>19</v>
      </c>
      <c r="L6" s="33">
        <v>43600</v>
      </c>
      <c r="M6" s="34" t="s">
        <v>82</v>
      </c>
    </row>
    <row r="7" ht="40" customHeight="1" spans="1:13">
      <c r="A7" s="29">
        <v>2</v>
      </c>
      <c r="B7" s="29" t="s">
        <v>16</v>
      </c>
      <c r="C7" s="30" t="s">
        <v>83</v>
      </c>
      <c r="D7" s="30" t="s">
        <v>81</v>
      </c>
      <c r="E7" s="31">
        <v>60</v>
      </c>
      <c r="F7" s="31"/>
      <c r="G7" s="29"/>
      <c r="H7" s="29">
        <v>60</v>
      </c>
      <c r="I7" s="29"/>
      <c r="J7" s="29"/>
      <c r="K7" s="30" t="s">
        <v>19</v>
      </c>
      <c r="L7" s="33">
        <v>43600</v>
      </c>
      <c r="M7" s="34" t="s">
        <v>82</v>
      </c>
    </row>
    <row r="8" ht="40" customHeight="1" spans="1:13">
      <c r="A8" s="29">
        <v>3</v>
      </c>
      <c r="B8" s="29" t="s">
        <v>84</v>
      </c>
      <c r="C8" s="30" t="s">
        <v>85</v>
      </c>
      <c r="D8" s="30" t="s">
        <v>86</v>
      </c>
      <c r="E8" s="31">
        <v>50</v>
      </c>
      <c r="F8" s="31"/>
      <c r="G8" s="29">
        <v>30</v>
      </c>
      <c r="H8" s="29"/>
      <c r="I8" s="29">
        <v>20</v>
      </c>
      <c r="J8" s="29"/>
      <c r="K8" s="30" t="s">
        <v>87</v>
      </c>
      <c r="L8" s="33">
        <v>100</v>
      </c>
      <c r="M8" s="34" t="s">
        <v>88</v>
      </c>
    </row>
    <row r="9" ht="40" customHeight="1" spans="1:13">
      <c r="A9" s="29">
        <v>4</v>
      </c>
      <c r="B9" s="29" t="s">
        <v>72</v>
      </c>
      <c r="C9" s="29" t="s">
        <v>89</v>
      </c>
      <c r="D9" s="30" t="s">
        <v>90</v>
      </c>
      <c r="E9" s="27">
        <v>10</v>
      </c>
      <c r="F9" s="27"/>
      <c r="G9" s="29"/>
      <c r="H9" s="29">
        <v>10</v>
      </c>
      <c r="I9" s="29"/>
      <c r="J9" s="29"/>
      <c r="K9" s="30" t="s">
        <v>91</v>
      </c>
      <c r="L9" s="33">
        <v>200</v>
      </c>
      <c r="M9" s="34" t="s">
        <v>88</v>
      </c>
    </row>
    <row r="10" ht="40" customHeight="1" spans="1:15">
      <c r="A10" s="29">
        <v>5</v>
      </c>
      <c r="B10" s="29" t="s">
        <v>36</v>
      </c>
      <c r="C10" s="30" t="s">
        <v>92</v>
      </c>
      <c r="D10" s="30" t="s">
        <v>48</v>
      </c>
      <c r="E10" s="27">
        <v>1623</v>
      </c>
      <c r="F10" s="28">
        <v>1258</v>
      </c>
      <c r="G10" s="28">
        <v>365</v>
      </c>
      <c r="H10" s="28"/>
      <c r="I10" s="29"/>
      <c r="J10" s="29"/>
      <c r="K10" s="30" t="s">
        <v>49</v>
      </c>
      <c r="L10" s="33">
        <v>420</v>
      </c>
      <c r="M10" s="34" t="s">
        <v>50</v>
      </c>
      <c r="O10" s="24"/>
    </row>
    <row r="11" ht="40" customHeight="1" spans="1:13">
      <c r="A11" s="29">
        <v>6</v>
      </c>
      <c r="B11" s="29" t="s">
        <v>36</v>
      </c>
      <c r="C11" s="30" t="s">
        <v>93</v>
      </c>
      <c r="D11" s="30" t="s">
        <v>94</v>
      </c>
      <c r="E11" s="27">
        <v>865</v>
      </c>
      <c r="F11" s="27">
        <v>120</v>
      </c>
      <c r="G11" s="28">
        <v>745</v>
      </c>
      <c r="H11" s="29"/>
      <c r="I11" s="29"/>
      <c r="J11" s="29"/>
      <c r="K11" s="30" t="s">
        <v>52</v>
      </c>
      <c r="L11" s="33">
        <v>420</v>
      </c>
      <c r="M11" s="34" t="s">
        <v>95</v>
      </c>
    </row>
    <row r="12" ht="40" customHeight="1" spans="1:13">
      <c r="A12" s="29"/>
      <c r="B12" s="29" t="s">
        <v>44</v>
      </c>
      <c r="C12" s="6"/>
      <c r="D12" s="14"/>
      <c r="E12" s="32">
        <f>SUM(E6:E11)</f>
        <v>2848</v>
      </c>
      <c r="F12" s="32">
        <f>SUM(F6:F11)</f>
        <v>1378</v>
      </c>
      <c r="G12" s="6">
        <f>SUM(G6:G11)</f>
        <v>1140</v>
      </c>
      <c r="H12" s="6">
        <f>SUM(H6:H11)</f>
        <v>310</v>
      </c>
      <c r="I12" s="6">
        <f>SUM(I6:I11)</f>
        <v>20</v>
      </c>
      <c r="J12" s="6"/>
      <c r="K12" s="14"/>
      <c r="L12" s="35"/>
      <c r="M12" s="15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43" workbookViewId="0">
      <selection activeCell="Q30" sqref="Q30"/>
    </sheetView>
  </sheetViews>
  <sheetFormatPr defaultColWidth="9" defaultRowHeight="13.5"/>
  <cols>
    <col min="1" max="1" width="4.125" customWidth="1"/>
    <col min="2" max="2" width="11.5" customWidth="1"/>
    <col min="3" max="3" width="12.375" customWidth="1"/>
    <col min="4" max="4" width="14.625" customWidth="1"/>
    <col min="5" max="5" width="7.75" customWidth="1"/>
    <col min="6" max="6" width="9" customWidth="1"/>
    <col min="7" max="7" width="5.875" customWidth="1"/>
    <col min="8" max="8" width="5.625" customWidth="1"/>
    <col min="9" max="9" width="5" customWidth="1"/>
    <col min="10" max="10" width="5.25" customWidth="1"/>
    <col min="11" max="11" width="14.625" customWidth="1"/>
    <col min="12" max="12" width="8.75" customWidth="1"/>
    <col min="13" max="13" width="11.875" customWidth="1"/>
  </cols>
  <sheetData>
    <row r="1" spans="1:13">
      <c r="A1" s="1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6" customHeight="1" spans="1:13">
      <c r="A3" s="3" t="s">
        <v>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0" customHeight="1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25" customHeight="1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11">
        <v>1</v>
      </c>
      <c r="B6" s="15" t="s">
        <v>98</v>
      </c>
      <c r="C6" s="16" t="s">
        <v>99</v>
      </c>
      <c r="D6" s="15" t="s">
        <v>100</v>
      </c>
      <c r="E6" s="19">
        <v>95.2</v>
      </c>
      <c r="F6" s="19">
        <v>95.2</v>
      </c>
      <c r="G6" s="11"/>
      <c r="H6" s="11"/>
      <c r="I6" s="11"/>
      <c r="J6" s="11"/>
      <c r="K6" s="16" t="s">
        <v>101</v>
      </c>
      <c r="L6" s="11">
        <v>400</v>
      </c>
      <c r="M6" s="15" t="s">
        <v>102</v>
      </c>
    </row>
    <row r="7" ht="40" customHeight="1" spans="1:13">
      <c r="A7" s="11">
        <v>2</v>
      </c>
      <c r="B7" s="15" t="s">
        <v>98</v>
      </c>
      <c r="C7" s="16" t="s">
        <v>103</v>
      </c>
      <c r="D7" s="16" t="s">
        <v>104</v>
      </c>
      <c r="E7" s="19">
        <v>62.8</v>
      </c>
      <c r="F7" s="19">
        <v>62.8</v>
      </c>
      <c r="G7" s="11"/>
      <c r="H7" s="11"/>
      <c r="I7" s="11"/>
      <c r="J7" s="11"/>
      <c r="K7" s="16" t="s">
        <v>105</v>
      </c>
      <c r="L7" s="11">
        <v>400</v>
      </c>
      <c r="M7" s="15" t="s">
        <v>102</v>
      </c>
    </row>
    <row r="8" ht="40" customHeight="1" spans="1:17">
      <c r="A8" s="11">
        <v>3</v>
      </c>
      <c r="B8" s="15" t="s">
        <v>98</v>
      </c>
      <c r="C8" s="16" t="s">
        <v>106</v>
      </c>
      <c r="D8" s="16" t="s">
        <v>107</v>
      </c>
      <c r="E8" s="16">
        <v>90.73</v>
      </c>
      <c r="F8" s="16">
        <v>90.73</v>
      </c>
      <c r="G8" s="11"/>
      <c r="H8" s="11"/>
      <c r="I8" s="11"/>
      <c r="J8" s="11"/>
      <c r="K8" s="16" t="s">
        <v>108</v>
      </c>
      <c r="L8" s="11">
        <v>400</v>
      </c>
      <c r="M8" s="15" t="s">
        <v>102</v>
      </c>
      <c r="Q8" s="24"/>
    </row>
    <row r="9" ht="40" customHeight="1" spans="1:15">
      <c r="A9" s="11">
        <v>4</v>
      </c>
      <c r="B9" s="11" t="s">
        <v>36</v>
      </c>
      <c r="C9" s="8" t="s">
        <v>109</v>
      </c>
      <c r="D9" s="12" t="s">
        <v>110</v>
      </c>
      <c r="E9" s="12">
        <v>60</v>
      </c>
      <c r="F9" s="12">
        <v>60</v>
      </c>
      <c r="G9" s="11"/>
      <c r="H9" s="11"/>
      <c r="I9" s="11"/>
      <c r="J9" s="11"/>
      <c r="K9" s="17" t="s">
        <v>52</v>
      </c>
      <c r="L9" s="11">
        <v>300</v>
      </c>
      <c r="M9" s="18" t="s">
        <v>102</v>
      </c>
      <c r="O9" s="23"/>
    </row>
    <row r="10" ht="40" customHeight="1" spans="1:13">
      <c r="A10" s="11">
        <v>5</v>
      </c>
      <c r="B10" s="11" t="s">
        <v>36</v>
      </c>
      <c r="C10" s="8" t="s">
        <v>109</v>
      </c>
      <c r="D10" s="12" t="s">
        <v>111</v>
      </c>
      <c r="E10" s="12">
        <v>80</v>
      </c>
      <c r="F10" s="12">
        <v>80</v>
      </c>
      <c r="G10" s="11"/>
      <c r="H10" s="11"/>
      <c r="I10" s="11"/>
      <c r="J10" s="11"/>
      <c r="K10" s="17" t="s">
        <v>52</v>
      </c>
      <c r="L10" s="11">
        <v>300</v>
      </c>
      <c r="M10" s="18" t="s">
        <v>102</v>
      </c>
    </row>
    <row r="11" ht="40" customHeight="1" spans="1:13">
      <c r="A11" s="11">
        <v>6</v>
      </c>
      <c r="B11" s="11" t="s">
        <v>36</v>
      </c>
      <c r="C11" s="8" t="s">
        <v>109</v>
      </c>
      <c r="D11" s="12" t="s">
        <v>112</v>
      </c>
      <c r="E11" s="12">
        <v>44.6</v>
      </c>
      <c r="F11" s="12">
        <v>44.6</v>
      </c>
      <c r="G11" s="11"/>
      <c r="H11" s="11"/>
      <c r="I11" s="11"/>
      <c r="J11" s="11"/>
      <c r="K11" s="17" t="s">
        <v>52</v>
      </c>
      <c r="L11" s="11">
        <v>300</v>
      </c>
      <c r="M11" s="18" t="s">
        <v>102</v>
      </c>
    </row>
    <row r="12" ht="40" customHeight="1" spans="1:13">
      <c r="A12" s="11">
        <v>7</v>
      </c>
      <c r="B12" s="11" t="s">
        <v>36</v>
      </c>
      <c r="C12" s="8" t="s">
        <v>109</v>
      </c>
      <c r="D12" s="12" t="s">
        <v>113</v>
      </c>
      <c r="E12" s="12">
        <v>300</v>
      </c>
      <c r="F12" s="12">
        <v>300</v>
      </c>
      <c r="G12" s="11"/>
      <c r="H12" s="11"/>
      <c r="I12" s="11"/>
      <c r="J12" s="11"/>
      <c r="K12" s="17" t="s">
        <v>52</v>
      </c>
      <c r="L12" s="11">
        <v>300</v>
      </c>
      <c r="M12" s="18" t="s">
        <v>102</v>
      </c>
    </row>
    <row r="13" ht="40" customHeight="1" spans="1:13">
      <c r="A13" s="11">
        <v>8</v>
      </c>
      <c r="B13" s="11" t="s">
        <v>36</v>
      </c>
      <c r="C13" s="8" t="s">
        <v>114</v>
      </c>
      <c r="D13" s="12" t="s">
        <v>115</v>
      </c>
      <c r="E13" s="12">
        <v>305.52</v>
      </c>
      <c r="F13" s="12">
        <v>305.52</v>
      </c>
      <c r="G13" s="11"/>
      <c r="H13" s="11"/>
      <c r="I13" s="11"/>
      <c r="J13" s="11"/>
      <c r="K13" s="17" t="s">
        <v>52</v>
      </c>
      <c r="L13" s="17">
        <v>300</v>
      </c>
      <c r="M13" s="18" t="s">
        <v>102</v>
      </c>
    </row>
    <row r="14" ht="40" customHeight="1" spans="1:13">
      <c r="A14" s="11">
        <v>9</v>
      </c>
      <c r="B14" s="11" t="s">
        <v>36</v>
      </c>
      <c r="C14" s="8" t="s">
        <v>116</v>
      </c>
      <c r="D14" s="12" t="s">
        <v>117</v>
      </c>
      <c r="E14" s="12">
        <v>523</v>
      </c>
      <c r="F14" s="20">
        <v>523</v>
      </c>
      <c r="G14" s="11"/>
      <c r="H14" s="11"/>
      <c r="I14" s="11"/>
      <c r="J14" s="11"/>
      <c r="K14" s="17" t="s">
        <v>52</v>
      </c>
      <c r="L14" s="11">
        <v>300</v>
      </c>
      <c r="M14" s="18" t="s">
        <v>102</v>
      </c>
    </row>
    <row r="15" ht="40" customHeight="1" spans="1:13">
      <c r="A15" s="11">
        <v>10</v>
      </c>
      <c r="B15" s="11" t="s">
        <v>36</v>
      </c>
      <c r="C15" s="8" t="s">
        <v>116</v>
      </c>
      <c r="D15" s="12" t="s">
        <v>118</v>
      </c>
      <c r="E15" s="12">
        <v>340</v>
      </c>
      <c r="F15" s="12">
        <v>340</v>
      </c>
      <c r="G15" s="11"/>
      <c r="H15" s="11"/>
      <c r="I15" s="11"/>
      <c r="J15" s="11"/>
      <c r="K15" s="17" t="s">
        <v>52</v>
      </c>
      <c r="L15" s="11">
        <v>300</v>
      </c>
      <c r="M15" s="18" t="s">
        <v>102</v>
      </c>
    </row>
    <row r="16" ht="40" customHeight="1" spans="1:13">
      <c r="A16" s="11">
        <v>11</v>
      </c>
      <c r="B16" s="11" t="s">
        <v>36</v>
      </c>
      <c r="C16" s="8" t="s">
        <v>119</v>
      </c>
      <c r="D16" s="12" t="s">
        <v>120</v>
      </c>
      <c r="E16" s="12">
        <v>187.36</v>
      </c>
      <c r="F16" s="12">
        <v>187.36</v>
      </c>
      <c r="G16" s="11"/>
      <c r="H16" s="11"/>
      <c r="I16" s="11"/>
      <c r="J16" s="11"/>
      <c r="K16" s="17" t="s">
        <v>52</v>
      </c>
      <c r="L16" s="11">
        <v>300</v>
      </c>
      <c r="M16" s="18" t="s">
        <v>102</v>
      </c>
    </row>
    <row r="17" ht="40" customHeight="1" spans="1:13">
      <c r="A17" s="11">
        <v>12</v>
      </c>
      <c r="B17" s="11" t="s">
        <v>36</v>
      </c>
      <c r="C17" s="8" t="s">
        <v>119</v>
      </c>
      <c r="D17" s="12" t="s">
        <v>121</v>
      </c>
      <c r="E17" s="12">
        <v>298</v>
      </c>
      <c r="F17" s="12">
        <v>298</v>
      </c>
      <c r="G17" s="11"/>
      <c r="H17" s="11"/>
      <c r="I17" s="11"/>
      <c r="J17" s="11"/>
      <c r="K17" s="17" t="s">
        <v>52</v>
      </c>
      <c r="L17" s="11">
        <v>300</v>
      </c>
      <c r="M17" s="18" t="s">
        <v>102</v>
      </c>
    </row>
    <row r="18" ht="40" customHeight="1" spans="1:13">
      <c r="A18" s="11">
        <v>13</v>
      </c>
      <c r="B18" s="21" t="s">
        <v>36</v>
      </c>
      <c r="C18" s="8" t="s">
        <v>119</v>
      </c>
      <c r="D18" s="12" t="s">
        <v>122</v>
      </c>
      <c r="E18" s="12">
        <v>117.5</v>
      </c>
      <c r="F18" s="12">
        <v>117.5</v>
      </c>
      <c r="G18" s="11"/>
      <c r="H18" s="11"/>
      <c r="I18" s="11"/>
      <c r="J18" s="11"/>
      <c r="K18" s="17" t="s">
        <v>52</v>
      </c>
      <c r="L18" s="17">
        <v>300</v>
      </c>
      <c r="M18" s="18" t="s">
        <v>102</v>
      </c>
    </row>
    <row r="19" ht="40" customHeight="1" spans="1:13">
      <c r="A19" s="21">
        <v>14</v>
      </c>
      <c r="B19" s="11" t="s">
        <v>36</v>
      </c>
      <c r="C19" s="8" t="s">
        <v>119</v>
      </c>
      <c r="D19" s="12" t="s">
        <v>123</v>
      </c>
      <c r="E19" s="12">
        <v>190</v>
      </c>
      <c r="F19" s="12">
        <v>190</v>
      </c>
      <c r="G19" s="11"/>
      <c r="H19" s="11"/>
      <c r="I19" s="11"/>
      <c r="J19" s="11"/>
      <c r="K19" s="17" t="s">
        <v>52</v>
      </c>
      <c r="L19" s="11">
        <v>300</v>
      </c>
      <c r="M19" s="18" t="s">
        <v>102</v>
      </c>
    </row>
    <row r="20" ht="40" customHeight="1" spans="1:13">
      <c r="A20" s="11">
        <v>15</v>
      </c>
      <c r="B20" s="11" t="s">
        <v>36</v>
      </c>
      <c r="C20" s="8" t="s">
        <v>119</v>
      </c>
      <c r="D20" s="12" t="s">
        <v>124</v>
      </c>
      <c r="E20" s="12">
        <v>30.4</v>
      </c>
      <c r="F20" s="12">
        <v>30.4</v>
      </c>
      <c r="G20" s="11"/>
      <c r="H20" s="11"/>
      <c r="I20" s="11"/>
      <c r="J20" s="11"/>
      <c r="K20" s="17" t="s">
        <v>52</v>
      </c>
      <c r="L20" s="11">
        <v>300</v>
      </c>
      <c r="M20" s="18" t="s">
        <v>102</v>
      </c>
    </row>
    <row r="21" ht="40" customHeight="1" spans="1:13">
      <c r="A21" s="11">
        <v>16</v>
      </c>
      <c r="B21" s="11" t="s">
        <v>36</v>
      </c>
      <c r="C21" s="8" t="s">
        <v>119</v>
      </c>
      <c r="D21" s="12" t="s">
        <v>125</v>
      </c>
      <c r="E21" s="12">
        <v>61</v>
      </c>
      <c r="F21" s="12">
        <v>61</v>
      </c>
      <c r="G21" s="11"/>
      <c r="H21" s="11"/>
      <c r="I21" s="11"/>
      <c r="J21" s="11"/>
      <c r="K21" s="17" t="s">
        <v>52</v>
      </c>
      <c r="L21" s="11">
        <v>300</v>
      </c>
      <c r="M21" s="18" t="s">
        <v>102</v>
      </c>
    </row>
    <row r="22" ht="40" customHeight="1" spans="1:13">
      <c r="A22" s="11">
        <v>17</v>
      </c>
      <c r="B22" s="11" t="s">
        <v>36</v>
      </c>
      <c r="C22" s="8" t="s">
        <v>119</v>
      </c>
      <c r="D22" s="12" t="s">
        <v>126</v>
      </c>
      <c r="E22" s="12">
        <v>150</v>
      </c>
      <c r="F22" s="12">
        <v>150</v>
      </c>
      <c r="G22" s="11"/>
      <c r="H22" s="11"/>
      <c r="I22" s="11"/>
      <c r="J22" s="11"/>
      <c r="K22" s="17" t="s">
        <v>52</v>
      </c>
      <c r="L22" s="11">
        <v>300</v>
      </c>
      <c r="M22" s="18" t="s">
        <v>102</v>
      </c>
    </row>
    <row r="23" ht="40" customHeight="1" spans="1:13">
      <c r="A23" s="11">
        <v>18</v>
      </c>
      <c r="B23" s="11" t="s">
        <v>36</v>
      </c>
      <c r="C23" s="8" t="s">
        <v>119</v>
      </c>
      <c r="D23" s="12" t="s">
        <v>127</v>
      </c>
      <c r="E23" s="12">
        <v>69.3</v>
      </c>
      <c r="F23" s="12">
        <v>69.3</v>
      </c>
      <c r="G23" s="11"/>
      <c r="H23" s="11"/>
      <c r="I23" s="11"/>
      <c r="J23" s="11"/>
      <c r="K23" s="17" t="s">
        <v>52</v>
      </c>
      <c r="L23" s="17">
        <v>300</v>
      </c>
      <c r="M23" s="18" t="s">
        <v>102</v>
      </c>
    </row>
    <row r="24" ht="40" customHeight="1" spans="1:13">
      <c r="A24" s="11">
        <v>19</v>
      </c>
      <c r="B24" s="11" t="s">
        <v>36</v>
      </c>
      <c r="C24" s="8" t="s">
        <v>128</v>
      </c>
      <c r="D24" s="12" t="s">
        <v>129</v>
      </c>
      <c r="E24" s="12">
        <v>55.8</v>
      </c>
      <c r="F24" s="12">
        <v>55.8</v>
      </c>
      <c r="G24" s="11"/>
      <c r="H24" s="11"/>
      <c r="I24" s="11"/>
      <c r="J24" s="11"/>
      <c r="K24" s="17" t="s">
        <v>52</v>
      </c>
      <c r="L24" s="11">
        <v>300</v>
      </c>
      <c r="M24" s="18" t="s">
        <v>102</v>
      </c>
    </row>
    <row r="25" ht="40" customHeight="1" spans="1:13">
      <c r="A25" s="11">
        <v>20</v>
      </c>
      <c r="B25" s="11" t="s">
        <v>36</v>
      </c>
      <c r="C25" s="8" t="s">
        <v>128</v>
      </c>
      <c r="D25" s="12" t="s">
        <v>130</v>
      </c>
      <c r="E25" s="12">
        <v>36.4</v>
      </c>
      <c r="F25" s="12">
        <v>36.4</v>
      </c>
      <c r="G25" s="11"/>
      <c r="H25" s="11"/>
      <c r="I25" s="11"/>
      <c r="J25" s="11"/>
      <c r="K25" s="17" t="s">
        <v>52</v>
      </c>
      <c r="L25" s="11">
        <v>300</v>
      </c>
      <c r="M25" s="18" t="s">
        <v>102</v>
      </c>
    </row>
    <row r="26" ht="40" customHeight="1" spans="1:13">
      <c r="A26" s="11">
        <v>21</v>
      </c>
      <c r="B26" s="11" t="s">
        <v>36</v>
      </c>
      <c r="C26" s="8" t="s">
        <v>131</v>
      </c>
      <c r="D26" s="12" t="s">
        <v>132</v>
      </c>
      <c r="E26" s="12">
        <v>1056</v>
      </c>
      <c r="F26" s="12">
        <v>1056</v>
      </c>
      <c r="G26" s="11"/>
      <c r="H26" s="11"/>
      <c r="I26" s="11"/>
      <c r="J26" s="11"/>
      <c r="K26" s="17" t="s">
        <v>52</v>
      </c>
      <c r="L26" s="11">
        <v>300</v>
      </c>
      <c r="M26" s="18" t="s">
        <v>102</v>
      </c>
    </row>
    <row r="27" ht="40" customHeight="1" spans="1:13">
      <c r="A27" s="11">
        <v>22</v>
      </c>
      <c r="B27" s="11" t="s">
        <v>36</v>
      </c>
      <c r="C27" s="8" t="s">
        <v>133</v>
      </c>
      <c r="D27" s="12" t="s">
        <v>134</v>
      </c>
      <c r="E27" s="12">
        <v>193.5</v>
      </c>
      <c r="F27" s="12">
        <v>193.5</v>
      </c>
      <c r="G27" s="11"/>
      <c r="H27" s="11"/>
      <c r="I27" s="11"/>
      <c r="J27" s="11"/>
      <c r="K27" s="17" t="s">
        <v>52</v>
      </c>
      <c r="L27" s="11">
        <v>300</v>
      </c>
      <c r="M27" s="18" t="s">
        <v>102</v>
      </c>
    </row>
    <row r="28" ht="40" customHeight="1" spans="1:13">
      <c r="A28" s="11">
        <v>23</v>
      </c>
      <c r="B28" s="11" t="s">
        <v>36</v>
      </c>
      <c r="C28" s="8" t="s">
        <v>133</v>
      </c>
      <c r="D28" s="12" t="s">
        <v>135</v>
      </c>
      <c r="E28" s="12">
        <v>39.1</v>
      </c>
      <c r="F28" s="12">
        <v>39.1</v>
      </c>
      <c r="G28" s="11"/>
      <c r="H28" s="11"/>
      <c r="I28" s="11"/>
      <c r="J28" s="11"/>
      <c r="K28" s="17" t="s">
        <v>52</v>
      </c>
      <c r="L28" s="17">
        <v>300</v>
      </c>
      <c r="M28" s="18" t="s">
        <v>102</v>
      </c>
    </row>
    <row r="29" ht="40" customHeight="1" spans="1:13">
      <c r="A29" s="11">
        <v>24</v>
      </c>
      <c r="B29" s="11" t="s">
        <v>36</v>
      </c>
      <c r="C29" s="8" t="s">
        <v>133</v>
      </c>
      <c r="D29" s="12" t="s">
        <v>136</v>
      </c>
      <c r="E29" s="12">
        <v>61.7</v>
      </c>
      <c r="F29" s="12">
        <v>61.7</v>
      </c>
      <c r="G29" s="11"/>
      <c r="H29" s="11"/>
      <c r="I29" s="11"/>
      <c r="J29" s="11"/>
      <c r="K29" s="17" t="s">
        <v>52</v>
      </c>
      <c r="L29" s="11">
        <v>300</v>
      </c>
      <c r="M29" s="18" t="s">
        <v>102</v>
      </c>
    </row>
    <row r="30" ht="40" customHeight="1" spans="1:13">
      <c r="A30" s="11">
        <v>25</v>
      </c>
      <c r="B30" s="11" t="s">
        <v>36</v>
      </c>
      <c r="C30" s="8" t="s">
        <v>133</v>
      </c>
      <c r="D30" s="12" t="s">
        <v>137</v>
      </c>
      <c r="E30" s="12">
        <v>169.5</v>
      </c>
      <c r="F30" s="12">
        <v>169.5</v>
      </c>
      <c r="G30" s="11"/>
      <c r="H30" s="11"/>
      <c r="I30" s="11"/>
      <c r="J30" s="11"/>
      <c r="K30" s="17" t="s">
        <v>52</v>
      </c>
      <c r="L30" s="11">
        <v>300</v>
      </c>
      <c r="M30" s="18" t="s">
        <v>102</v>
      </c>
    </row>
    <row r="31" ht="40" customHeight="1" spans="1:13">
      <c r="A31" s="11">
        <v>26</v>
      </c>
      <c r="B31" s="11" t="s">
        <v>36</v>
      </c>
      <c r="C31" s="8" t="s">
        <v>133</v>
      </c>
      <c r="D31" s="12" t="s">
        <v>138</v>
      </c>
      <c r="E31" s="12">
        <v>130.3</v>
      </c>
      <c r="F31" s="12">
        <v>130.3</v>
      </c>
      <c r="G31" s="11"/>
      <c r="H31" s="11"/>
      <c r="I31" s="11"/>
      <c r="J31" s="11"/>
      <c r="K31" s="17" t="s">
        <v>52</v>
      </c>
      <c r="L31" s="11">
        <v>300</v>
      </c>
      <c r="M31" s="18" t="s">
        <v>102</v>
      </c>
    </row>
    <row r="32" ht="40" customHeight="1" spans="1:13">
      <c r="A32" s="11">
        <v>27</v>
      </c>
      <c r="B32" s="11" t="s">
        <v>36</v>
      </c>
      <c r="C32" s="8" t="s">
        <v>133</v>
      </c>
      <c r="D32" s="12" t="s">
        <v>139</v>
      </c>
      <c r="E32" s="12">
        <v>95.7</v>
      </c>
      <c r="F32" s="12">
        <v>95.7</v>
      </c>
      <c r="G32" s="11"/>
      <c r="H32" s="11"/>
      <c r="I32" s="11"/>
      <c r="J32" s="11"/>
      <c r="K32" s="17" t="s">
        <v>52</v>
      </c>
      <c r="L32" s="11">
        <v>300</v>
      </c>
      <c r="M32" s="18" t="s">
        <v>102</v>
      </c>
    </row>
    <row r="33" ht="40" customHeight="1" spans="1:13">
      <c r="A33" s="11">
        <v>28</v>
      </c>
      <c r="B33" s="11" t="s">
        <v>36</v>
      </c>
      <c r="C33" s="8" t="s">
        <v>133</v>
      </c>
      <c r="D33" s="12" t="s">
        <v>140</v>
      </c>
      <c r="E33" s="12">
        <v>185</v>
      </c>
      <c r="F33" s="12">
        <v>185</v>
      </c>
      <c r="G33" s="11"/>
      <c r="H33" s="11"/>
      <c r="I33" s="11"/>
      <c r="J33" s="11"/>
      <c r="K33" s="17" t="s">
        <v>52</v>
      </c>
      <c r="L33" s="17">
        <v>300</v>
      </c>
      <c r="M33" s="18" t="s">
        <v>102</v>
      </c>
    </row>
    <row r="34" ht="40" customHeight="1" spans="1:13">
      <c r="A34" s="11">
        <v>29</v>
      </c>
      <c r="B34" s="11" t="s">
        <v>36</v>
      </c>
      <c r="C34" s="8" t="s">
        <v>133</v>
      </c>
      <c r="D34" s="12" t="s">
        <v>141</v>
      </c>
      <c r="E34" s="12">
        <v>80</v>
      </c>
      <c r="F34" s="12">
        <v>80</v>
      </c>
      <c r="G34" s="11"/>
      <c r="H34" s="11"/>
      <c r="I34" s="11"/>
      <c r="J34" s="11"/>
      <c r="K34" s="17" t="s">
        <v>52</v>
      </c>
      <c r="L34" s="11">
        <v>300</v>
      </c>
      <c r="M34" s="18" t="s">
        <v>102</v>
      </c>
    </row>
    <row r="35" ht="40" customHeight="1" spans="1:13">
      <c r="A35" s="11">
        <v>30</v>
      </c>
      <c r="B35" s="11" t="s">
        <v>36</v>
      </c>
      <c r="C35" s="8" t="s">
        <v>133</v>
      </c>
      <c r="D35" s="12" t="s">
        <v>142</v>
      </c>
      <c r="E35" s="12">
        <v>60</v>
      </c>
      <c r="F35" s="12">
        <v>60</v>
      </c>
      <c r="G35" s="11"/>
      <c r="H35" s="11"/>
      <c r="I35" s="11"/>
      <c r="J35" s="11"/>
      <c r="K35" s="17" t="s">
        <v>52</v>
      </c>
      <c r="L35" s="11">
        <v>300</v>
      </c>
      <c r="M35" s="18" t="s">
        <v>102</v>
      </c>
    </row>
    <row r="36" ht="40" customHeight="1" spans="1:13">
      <c r="A36" s="11">
        <v>31</v>
      </c>
      <c r="B36" s="11" t="s">
        <v>36</v>
      </c>
      <c r="C36" s="8" t="s">
        <v>133</v>
      </c>
      <c r="D36" s="12" t="s">
        <v>143</v>
      </c>
      <c r="E36" s="12">
        <v>91</v>
      </c>
      <c r="F36" s="12">
        <v>91</v>
      </c>
      <c r="G36" s="11"/>
      <c r="H36" s="11"/>
      <c r="I36" s="11"/>
      <c r="J36" s="11"/>
      <c r="K36" s="17" t="s">
        <v>52</v>
      </c>
      <c r="L36" s="11">
        <v>300</v>
      </c>
      <c r="M36" s="18" t="s">
        <v>102</v>
      </c>
    </row>
    <row r="37" ht="40" customHeight="1" spans="1:13">
      <c r="A37" s="11">
        <v>32</v>
      </c>
      <c r="B37" s="11" t="s">
        <v>36</v>
      </c>
      <c r="C37" s="8" t="s">
        <v>133</v>
      </c>
      <c r="D37" s="12" t="s">
        <v>144</v>
      </c>
      <c r="E37" s="12">
        <v>97.49</v>
      </c>
      <c r="F37" s="12">
        <v>97.49</v>
      </c>
      <c r="G37" s="11"/>
      <c r="H37" s="11"/>
      <c r="I37" s="11"/>
      <c r="J37" s="11"/>
      <c r="K37" s="17" t="s">
        <v>52</v>
      </c>
      <c r="L37" s="11">
        <v>300</v>
      </c>
      <c r="M37" s="18" t="s">
        <v>102</v>
      </c>
    </row>
    <row r="38" ht="40" customHeight="1" spans="1:13">
      <c r="A38" s="11">
        <v>33</v>
      </c>
      <c r="B38" s="11" t="s">
        <v>36</v>
      </c>
      <c r="C38" s="8" t="s">
        <v>133</v>
      </c>
      <c r="D38" s="12" t="s">
        <v>145</v>
      </c>
      <c r="E38" s="12">
        <v>376.87</v>
      </c>
      <c r="F38" s="12">
        <v>376.87</v>
      </c>
      <c r="G38" s="11"/>
      <c r="H38" s="11"/>
      <c r="I38" s="11"/>
      <c r="J38" s="11"/>
      <c r="K38" s="17" t="s">
        <v>52</v>
      </c>
      <c r="L38" s="17">
        <v>300</v>
      </c>
      <c r="M38" s="18" t="s">
        <v>102</v>
      </c>
    </row>
    <row r="39" ht="40" customHeight="1" spans="1:13">
      <c r="A39" s="11">
        <v>34</v>
      </c>
      <c r="B39" s="11" t="s">
        <v>36</v>
      </c>
      <c r="C39" s="22" t="s">
        <v>146</v>
      </c>
      <c r="D39" s="12" t="s">
        <v>147</v>
      </c>
      <c r="E39" s="12">
        <v>125</v>
      </c>
      <c r="F39" s="12">
        <v>125</v>
      </c>
      <c r="G39" s="11"/>
      <c r="H39" s="11"/>
      <c r="I39" s="11"/>
      <c r="J39" s="11"/>
      <c r="K39" s="17" t="s">
        <v>52</v>
      </c>
      <c r="L39" s="11">
        <v>300</v>
      </c>
      <c r="M39" s="18" t="s">
        <v>102</v>
      </c>
    </row>
    <row r="40" ht="40" customHeight="1" spans="1:13">
      <c r="A40" s="11">
        <v>35</v>
      </c>
      <c r="B40" s="11" t="s">
        <v>36</v>
      </c>
      <c r="C40" s="22" t="s">
        <v>146</v>
      </c>
      <c r="D40" s="12" t="s">
        <v>148</v>
      </c>
      <c r="E40" s="12">
        <v>68.3</v>
      </c>
      <c r="F40" s="12">
        <v>68.3</v>
      </c>
      <c r="G40" s="11"/>
      <c r="H40" s="11"/>
      <c r="I40" s="11"/>
      <c r="J40" s="11"/>
      <c r="K40" s="17" t="s">
        <v>52</v>
      </c>
      <c r="L40" s="11">
        <v>300</v>
      </c>
      <c r="M40" s="18" t="s">
        <v>102</v>
      </c>
    </row>
    <row r="41" ht="40" customHeight="1" spans="1:13">
      <c r="A41" s="11">
        <v>36</v>
      </c>
      <c r="B41" s="11" t="s">
        <v>36</v>
      </c>
      <c r="C41" s="22" t="s">
        <v>146</v>
      </c>
      <c r="D41" s="12" t="s">
        <v>149</v>
      </c>
      <c r="E41" s="12">
        <v>86.5</v>
      </c>
      <c r="F41" s="12">
        <v>86.5</v>
      </c>
      <c r="G41" s="11"/>
      <c r="H41" s="11"/>
      <c r="I41" s="11"/>
      <c r="J41" s="11"/>
      <c r="K41" s="17" t="s">
        <v>52</v>
      </c>
      <c r="L41" s="11">
        <v>300</v>
      </c>
      <c r="M41" s="18" t="s">
        <v>102</v>
      </c>
    </row>
    <row r="42" ht="40" customHeight="1" spans="1:13">
      <c r="A42" s="11">
        <v>37</v>
      </c>
      <c r="B42" s="11" t="s">
        <v>36</v>
      </c>
      <c r="C42" s="22" t="s">
        <v>146</v>
      </c>
      <c r="D42" s="12" t="s">
        <v>150</v>
      </c>
      <c r="E42" s="12">
        <v>90</v>
      </c>
      <c r="F42" s="12">
        <v>90</v>
      </c>
      <c r="G42" s="11"/>
      <c r="H42" s="11"/>
      <c r="I42" s="11"/>
      <c r="J42" s="11"/>
      <c r="K42" s="17" t="s">
        <v>52</v>
      </c>
      <c r="L42" s="11">
        <v>300</v>
      </c>
      <c r="M42" s="18" t="s">
        <v>102</v>
      </c>
    </row>
    <row r="43" ht="40" customHeight="1" spans="1:13">
      <c r="A43" s="11">
        <v>38</v>
      </c>
      <c r="B43" s="11" t="s">
        <v>36</v>
      </c>
      <c r="C43" s="22" t="s">
        <v>146</v>
      </c>
      <c r="D43" s="12" t="s">
        <v>151</v>
      </c>
      <c r="E43" s="12">
        <v>220.99</v>
      </c>
      <c r="F43" s="12">
        <v>220.99</v>
      </c>
      <c r="G43" s="11"/>
      <c r="H43" s="11"/>
      <c r="I43" s="11"/>
      <c r="J43" s="11"/>
      <c r="K43" s="17" t="s">
        <v>52</v>
      </c>
      <c r="L43" s="17">
        <v>300</v>
      </c>
      <c r="M43" s="18" t="s">
        <v>102</v>
      </c>
    </row>
    <row r="44" ht="40" customHeight="1" spans="1:13">
      <c r="A44" s="11">
        <v>39</v>
      </c>
      <c r="B44" s="11" t="s">
        <v>36</v>
      </c>
      <c r="C44" s="22" t="s">
        <v>146</v>
      </c>
      <c r="D44" s="12" t="s">
        <v>152</v>
      </c>
      <c r="E44" s="12">
        <v>283.6</v>
      </c>
      <c r="F44" s="12">
        <v>283.6</v>
      </c>
      <c r="G44" s="11"/>
      <c r="H44" s="11"/>
      <c r="I44" s="11"/>
      <c r="J44" s="11"/>
      <c r="K44" s="17" t="s">
        <v>52</v>
      </c>
      <c r="L44" s="11">
        <v>300</v>
      </c>
      <c r="M44" s="18" t="s">
        <v>102</v>
      </c>
    </row>
    <row r="45" ht="40" customHeight="1" spans="1:13">
      <c r="A45" s="11">
        <v>40</v>
      </c>
      <c r="B45" s="11" t="s">
        <v>36</v>
      </c>
      <c r="C45" s="22" t="s">
        <v>146</v>
      </c>
      <c r="D45" s="12" t="s">
        <v>153</v>
      </c>
      <c r="E45" s="12">
        <v>43</v>
      </c>
      <c r="F45" s="12">
        <v>43</v>
      </c>
      <c r="G45" s="11"/>
      <c r="H45" s="11"/>
      <c r="I45" s="11"/>
      <c r="J45" s="11"/>
      <c r="K45" s="17" t="s">
        <v>52</v>
      </c>
      <c r="L45" s="11">
        <v>300</v>
      </c>
      <c r="M45" s="18" t="s">
        <v>102</v>
      </c>
    </row>
    <row r="46" ht="40" customHeight="1" spans="1:13">
      <c r="A46" s="11">
        <v>41</v>
      </c>
      <c r="B46" s="11" t="s">
        <v>36</v>
      </c>
      <c r="C46" s="22" t="s">
        <v>146</v>
      </c>
      <c r="D46" s="12" t="s">
        <v>154</v>
      </c>
      <c r="E46" s="12">
        <v>76.8</v>
      </c>
      <c r="F46" s="12">
        <v>76.8</v>
      </c>
      <c r="G46" s="11"/>
      <c r="H46" s="11"/>
      <c r="I46" s="11"/>
      <c r="J46" s="11"/>
      <c r="K46" s="17" t="s">
        <v>52</v>
      </c>
      <c r="L46" s="11">
        <v>300</v>
      </c>
      <c r="M46" s="18" t="s">
        <v>102</v>
      </c>
    </row>
    <row r="47" ht="40" customHeight="1" spans="1:13">
      <c r="A47" s="11">
        <v>42</v>
      </c>
      <c r="B47" s="11" t="s">
        <v>36</v>
      </c>
      <c r="C47" s="22" t="s">
        <v>146</v>
      </c>
      <c r="D47" s="12" t="s">
        <v>155</v>
      </c>
      <c r="E47" s="12">
        <v>31.77</v>
      </c>
      <c r="F47" s="12">
        <v>31.77</v>
      </c>
      <c r="G47" s="11"/>
      <c r="H47" s="11"/>
      <c r="I47" s="11"/>
      <c r="J47" s="11"/>
      <c r="K47" s="17" t="s">
        <v>52</v>
      </c>
      <c r="L47" s="11">
        <v>300</v>
      </c>
      <c r="M47" s="18" t="s">
        <v>102</v>
      </c>
    </row>
    <row r="48" ht="40" customHeight="1" spans="1:13">
      <c r="A48" s="11">
        <v>43</v>
      </c>
      <c r="B48" s="11" t="s">
        <v>36</v>
      </c>
      <c r="C48" s="22" t="s">
        <v>146</v>
      </c>
      <c r="D48" s="12" t="s">
        <v>156</v>
      </c>
      <c r="E48" s="12">
        <v>60</v>
      </c>
      <c r="F48" s="12">
        <v>60</v>
      </c>
      <c r="G48" s="11"/>
      <c r="H48" s="11"/>
      <c r="I48" s="11"/>
      <c r="J48" s="11"/>
      <c r="K48" s="17" t="s">
        <v>52</v>
      </c>
      <c r="L48" s="17">
        <v>300</v>
      </c>
      <c r="M48" s="18" t="s">
        <v>102</v>
      </c>
    </row>
    <row r="49" ht="40" customHeight="1" spans="1:13">
      <c r="A49" s="11">
        <v>44</v>
      </c>
      <c r="B49" s="11" t="s">
        <v>36</v>
      </c>
      <c r="C49" s="8" t="s">
        <v>157</v>
      </c>
      <c r="D49" s="12" t="s">
        <v>158</v>
      </c>
      <c r="E49" s="12">
        <v>177</v>
      </c>
      <c r="F49" s="12">
        <v>177</v>
      </c>
      <c r="G49" s="11"/>
      <c r="H49" s="11"/>
      <c r="I49" s="11"/>
      <c r="J49" s="11"/>
      <c r="K49" s="17" t="s">
        <v>52</v>
      </c>
      <c r="L49" s="11">
        <v>300</v>
      </c>
      <c r="M49" s="18" t="s">
        <v>102</v>
      </c>
    </row>
    <row r="50" ht="40" customHeight="1" spans="1:13">
      <c r="A50" s="11">
        <v>45</v>
      </c>
      <c r="B50" s="11"/>
      <c r="C50" s="11" t="s">
        <v>44</v>
      </c>
      <c r="D50" s="11"/>
      <c r="E50" s="11">
        <f>SUM(E6:E49)</f>
        <v>6996.73</v>
      </c>
      <c r="F50" s="11">
        <f>SUM(F6:F49)</f>
        <v>6996.73</v>
      </c>
      <c r="G50" s="11"/>
      <c r="H50" s="11"/>
      <c r="I50" s="11"/>
      <c r="J50" s="11"/>
      <c r="K50" s="17"/>
      <c r="L50" s="11"/>
      <c r="M50" s="11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2" sqref="A12"/>
    </sheetView>
  </sheetViews>
  <sheetFormatPr defaultColWidth="9" defaultRowHeight="13.5"/>
  <cols>
    <col min="1" max="1" width="6.25" customWidth="1"/>
    <col min="2" max="2" width="9" customWidth="1"/>
    <col min="3" max="3" width="12.625" customWidth="1"/>
    <col min="4" max="4" width="16.75" customWidth="1"/>
    <col min="5" max="5" width="7.75" customWidth="1"/>
    <col min="6" max="6" width="6.25" customWidth="1"/>
    <col min="7" max="7" width="5.25" customWidth="1"/>
    <col min="8" max="8" width="6.75" customWidth="1"/>
    <col min="9" max="9" width="4.875" customWidth="1"/>
    <col min="10" max="10" width="5.75" customWidth="1"/>
    <col min="11" max="11" width="13.375" customWidth="1"/>
    <col min="12" max="12" width="10.875" customWidth="1"/>
    <col min="13" max="13" width="12.125" customWidth="1"/>
  </cols>
  <sheetData>
    <row r="1" spans="1:13">
      <c r="A1" s="1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ht="14.2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13" t="s">
        <v>15</v>
      </c>
      <c r="K5" s="5"/>
      <c r="L5" s="4"/>
      <c r="M5" s="4"/>
    </row>
    <row r="6" ht="40" customHeight="1" spans="1:13">
      <c r="A6" s="6">
        <v>1</v>
      </c>
      <c r="B6" s="7" t="s">
        <v>26</v>
      </c>
      <c r="C6" s="7" t="s">
        <v>161</v>
      </c>
      <c r="D6" s="7" t="s">
        <v>162</v>
      </c>
      <c r="E6" s="7">
        <v>52</v>
      </c>
      <c r="F6" s="7">
        <v>52</v>
      </c>
      <c r="G6" s="7"/>
      <c r="H6" s="7"/>
      <c r="I6" s="7"/>
      <c r="J6" s="7"/>
      <c r="K6" s="7" t="s">
        <v>163</v>
      </c>
      <c r="L6" s="7">
        <v>500</v>
      </c>
      <c r="M6" s="7" t="s">
        <v>164</v>
      </c>
    </row>
    <row r="7" ht="40" customHeight="1" spans="1:13">
      <c r="A7" s="6">
        <v>2</v>
      </c>
      <c r="B7" s="8" t="s">
        <v>36</v>
      </c>
      <c r="C7" s="8" t="s">
        <v>165</v>
      </c>
      <c r="D7" s="8" t="s">
        <v>166</v>
      </c>
      <c r="E7" s="8">
        <v>3308.6</v>
      </c>
      <c r="F7" s="9">
        <v>3308.6</v>
      </c>
      <c r="G7" s="10"/>
      <c r="H7" s="10"/>
      <c r="I7" s="10"/>
      <c r="J7" s="10"/>
      <c r="K7" s="10" t="s">
        <v>167</v>
      </c>
      <c r="L7" s="14">
        <v>500</v>
      </c>
      <c r="M7" s="15" t="s">
        <v>168</v>
      </c>
    </row>
    <row r="8" ht="40" customHeight="1" spans="1:13">
      <c r="A8" s="6">
        <v>3</v>
      </c>
      <c r="B8" s="8" t="s">
        <v>36</v>
      </c>
      <c r="C8" s="8" t="s">
        <v>169</v>
      </c>
      <c r="D8" s="8" t="s">
        <v>166</v>
      </c>
      <c r="E8" s="9">
        <v>189</v>
      </c>
      <c r="F8" s="9">
        <v>189</v>
      </c>
      <c r="G8" s="6"/>
      <c r="H8" s="6"/>
      <c r="I8" s="6"/>
      <c r="J8" s="6"/>
      <c r="K8" s="16" t="s">
        <v>167</v>
      </c>
      <c r="L8" s="14">
        <v>500</v>
      </c>
      <c r="M8" s="15" t="s">
        <v>168</v>
      </c>
    </row>
    <row r="9" ht="40" customHeight="1" spans="1:13">
      <c r="A9" s="6">
        <v>4</v>
      </c>
      <c r="B9" s="8" t="s">
        <v>36</v>
      </c>
      <c r="C9" s="8" t="s">
        <v>170</v>
      </c>
      <c r="D9" s="8" t="s">
        <v>166</v>
      </c>
      <c r="E9" s="9">
        <v>1821.4</v>
      </c>
      <c r="F9" s="9">
        <v>1821.4</v>
      </c>
      <c r="G9" s="6"/>
      <c r="H9" s="6"/>
      <c r="I9" s="6"/>
      <c r="J9" s="6"/>
      <c r="K9" s="14" t="s">
        <v>167</v>
      </c>
      <c r="L9" s="14">
        <v>500</v>
      </c>
      <c r="M9" s="15" t="s">
        <v>168</v>
      </c>
    </row>
    <row r="10" ht="40" customHeight="1" spans="1:13">
      <c r="A10" s="6">
        <v>5</v>
      </c>
      <c r="B10" s="8" t="s">
        <v>36</v>
      </c>
      <c r="C10" s="8" t="s">
        <v>41</v>
      </c>
      <c r="D10" s="8" t="s">
        <v>166</v>
      </c>
      <c r="E10" s="9">
        <v>215</v>
      </c>
      <c r="F10" s="9">
        <v>215</v>
      </c>
      <c r="G10" s="6"/>
      <c r="H10" s="6"/>
      <c r="I10" s="6"/>
      <c r="J10" s="6"/>
      <c r="K10" s="14" t="s">
        <v>167</v>
      </c>
      <c r="L10" s="14">
        <v>500</v>
      </c>
      <c r="M10" s="15" t="s">
        <v>168</v>
      </c>
    </row>
    <row r="11" ht="40" customHeight="1" spans="1:13">
      <c r="A11" s="6">
        <v>6</v>
      </c>
      <c r="B11" s="8" t="s">
        <v>36</v>
      </c>
      <c r="C11" s="8" t="s">
        <v>171</v>
      </c>
      <c r="D11" s="8" t="s">
        <v>166</v>
      </c>
      <c r="E11" s="9">
        <v>1252</v>
      </c>
      <c r="F11" s="9">
        <v>1252</v>
      </c>
      <c r="G11" s="6"/>
      <c r="H11" s="6"/>
      <c r="I11" s="6"/>
      <c r="J11" s="6"/>
      <c r="K11" s="14" t="s">
        <v>167</v>
      </c>
      <c r="L11" s="14">
        <v>500</v>
      </c>
      <c r="M11" s="15" t="s">
        <v>168</v>
      </c>
    </row>
    <row r="12" ht="40" customHeight="1" spans="1:13">
      <c r="A12" s="11"/>
      <c r="B12" s="11"/>
      <c r="C12" s="8" t="s">
        <v>44</v>
      </c>
      <c r="D12" s="12"/>
      <c r="E12" s="12">
        <f>SUM(E6:E11)</f>
        <v>6838</v>
      </c>
      <c r="F12" s="12">
        <f>SUM(F6:F11)</f>
        <v>6838</v>
      </c>
      <c r="G12" s="11"/>
      <c r="H12" s="11"/>
      <c r="I12" s="11"/>
      <c r="J12" s="11"/>
      <c r="K12" s="17"/>
      <c r="L12" s="11"/>
      <c r="M12" s="18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2020.1</vt:lpstr>
      <vt:lpstr>2020.2</vt:lpstr>
      <vt:lpstr>2020.3</vt:lpstr>
      <vt:lpstr>2020.5</vt:lpstr>
      <vt:lpstr>2020.7</vt:lpstr>
      <vt:lpstr>2020.11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2020-02-20T01:23:00Z</dcterms:created>
  <dcterms:modified xsi:type="dcterms:W3CDTF">2020-12-21T05:56:39Z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