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E:\交易中心\相关报表\2021年\"/>
    </mc:Choice>
  </mc:AlternateContent>
  <xr:revisionPtr revIDLastSave="0" documentId="13_ncr:1_{3DDD6AE3-09CA-4A7D-A4AB-907A7D5AEADF}" xr6:coauthVersionLast="47" xr6:coauthVersionMax="47" xr10:uidLastSave="{00000000-0000-0000-0000-000000000000}"/>
  <bookViews>
    <workbookView xWindow="-110" yWindow="-110" windowWidth="19420" windowHeight="10420" activeTab="8" xr2:uid="{00000000-000D-0000-FFFF-FFFF00000000}"/>
  </bookViews>
  <sheets>
    <sheet name="202101" sheetId="1" r:id="rId1"/>
    <sheet name="202102" sheetId="2" r:id="rId2"/>
    <sheet name="202103" sheetId="3" r:id="rId3"/>
    <sheet name="202104" sheetId="5" r:id="rId4"/>
    <sheet name="202105" sheetId="6" r:id="rId5"/>
    <sheet name="202106" sheetId="7" r:id="rId6"/>
    <sheet name="202108" sheetId="8" r:id="rId7"/>
    <sheet name="202110" sheetId="9" r:id="rId8"/>
    <sheet name="202111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G9" i="10"/>
  <c r="H9" i="10"/>
  <c r="I9" i="10"/>
  <c r="J9" i="10"/>
  <c r="E9" i="10"/>
  <c r="F11" i="9"/>
  <c r="E11" i="9"/>
  <c r="J57" i="8"/>
  <c r="I57" i="8"/>
  <c r="H57" i="8"/>
  <c r="G57" i="8"/>
  <c r="F57" i="8"/>
  <c r="E57" i="8"/>
  <c r="F27" i="7"/>
  <c r="E27" i="7"/>
  <c r="H41" i="6"/>
  <c r="F41" i="6"/>
  <c r="E41" i="6"/>
  <c r="G24" i="5"/>
  <c r="F24" i="5"/>
  <c r="E24" i="5"/>
  <c r="I26" i="3"/>
  <c r="F26" i="3"/>
  <c r="E26" i="3"/>
  <c r="H22" i="1"/>
  <c r="F22" i="1"/>
  <c r="E22" i="1"/>
</calcChain>
</file>

<file path=xl/sharedStrings.xml><?xml version="1.0" encoding="utf-8"?>
<sst xmlns="http://schemas.openxmlformats.org/spreadsheetml/2006/main" count="950" uniqueCount="337">
  <si>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indexed="8"/>
        <rFont val="宋体"/>
        <family val="3"/>
        <charset val="134"/>
      </rPr>
      <t>农 村 资 源 流 转 交 易 情 况 月 报 表（2021年1月份）</t>
    </r>
  </si>
  <si>
    <t>填报单位(公章)：农资交易中心                       填报日期：2021年2月10日                        单位：亩、元/年/亩</t>
  </si>
  <si>
    <t>序号</t>
  </si>
  <si>
    <t>乡镇    街道</t>
  </si>
  <si>
    <t>出 让 方</t>
  </si>
  <si>
    <t>受  让  方</t>
  </si>
  <si>
    <t>流转       面积  合计</t>
  </si>
  <si>
    <t>其   中</t>
  </si>
  <si>
    <t>合同起止日期</t>
  </si>
  <si>
    <t>流转  单价</t>
  </si>
  <si>
    <t>流转 用途</t>
  </si>
  <si>
    <t>水田</t>
  </si>
  <si>
    <t>旱土</t>
  </si>
  <si>
    <t>林地</t>
  </si>
  <si>
    <t>水面</t>
  </si>
  <si>
    <t>四荒地</t>
  </si>
  <si>
    <t>张坊镇</t>
  </si>
  <si>
    <t>张坊镇张坊村太阳组曾钦富等</t>
  </si>
  <si>
    <t>浏阳市钰冬家庭农场</t>
  </si>
  <si>
    <t>2020.11.1-2029.10.31</t>
  </si>
  <si>
    <r>
      <rPr>
        <sz val="10.5"/>
        <color indexed="8"/>
        <rFont val="宋体"/>
        <family val="3"/>
        <charset val="134"/>
      </rPr>
      <t>水田亩</t>
    </r>
    <r>
      <rPr>
        <sz val="10.5"/>
        <color indexed="8"/>
        <rFont val="Courier New"/>
        <family val="3"/>
      </rPr>
      <t>/300</t>
    </r>
    <r>
      <rPr>
        <sz val="10.5"/>
        <color indexed="8"/>
        <rFont val="宋体"/>
        <family val="3"/>
        <charset val="134"/>
      </rPr>
      <t>元
林地亩</t>
    </r>
    <r>
      <rPr>
        <sz val="10.5"/>
        <color indexed="8"/>
        <rFont val="Courier New"/>
        <family val="3"/>
      </rPr>
      <t>/100</t>
    </r>
    <r>
      <rPr>
        <sz val="10.5"/>
        <color indexed="8"/>
        <rFont val="宋体"/>
        <family val="3"/>
        <charset val="134"/>
      </rPr>
      <t>元</t>
    </r>
  </si>
  <si>
    <t>种养殖</t>
  </si>
  <si>
    <t>张坊镇陈桥村金星组赖在华等</t>
  </si>
  <si>
    <r>
      <rPr>
        <sz val="10.5"/>
        <color indexed="8"/>
        <rFont val="宋体"/>
        <family val="3"/>
        <charset val="134"/>
      </rPr>
      <t xml:space="preserve">
</t>
    </r>
    <r>
      <rPr>
        <sz val="10.5"/>
        <color indexed="8"/>
        <rFont val="Courier New"/>
        <family val="3"/>
      </rPr>
      <t>100</t>
    </r>
    <r>
      <rPr>
        <sz val="10.5"/>
        <color indexed="8"/>
        <rFont val="宋体"/>
        <family val="3"/>
        <charset val="134"/>
      </rPr>
      <t>元</t>
    </r>
  </si>
  <si>
    <t>种植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</si>
  <si>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indexed="8"/>
        <rFont val="宋体"/>
        <family val="3"/>
        <charset val="134"/>
      </rPr>
      <t>农 村 资 源 流 转 交 易 情 况 月 报 表（2021年2月份）</t>
    </r>
  </si>
  <si>
    <t>填报单位(公章)：农资交易中心                       填报日期：2021年3月10日                        单位：亩、元/年/亩</t>
  </si>
  <si>
    <t>中和镇</t>
  </si>
  <si>
    <t>王家组、坳上组</t>
  </si>
  <si>
    <t>浏阳市雅居农机专业种养合作社</t>
  </si>
  <si>
    <t>2021.2.28—2021.12.30</t>
  </si>
  <si>
    <t>200元/亩</t>
  </si>
  <si>
    <t>种植水稻</t>
  </si>
  <si>
    <t>合计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</si>
  <si>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indexed="8"/>
        <rFont val="宋体"/>
        <family val="3"/>
        <charset val="134"/>
      </rPr>
      <t>农 村 资 源 流 转 交 易 情 况 月 报 表（2021年3月份）</t>
    </r>
  </si>
  <si>
    <t>填报单位(公章)：农资交易中心                       填报日期：2021年4月10日                        单位：亩、元/年/亩</t>
  </si>
  <si>
    <t xml:space="preserve"> 官桥镇</t>
  </si>
  <si>
    <t>九龙村礼堂组34户</t>
  </si>
  <si>
    <t>八角亭村岭上组张锐</t>
  </si>
  <si>
    <t>2020.01.01-2024.12.30</t>
  </si>
  <si>
    <t>烤烟-水稻</t>
  </si>
  <si>
    <t>石灰嘴村和平组6户</t>
  </si>
  <si>
    <t>一江村斑竹组潘永红</t>
  </si>
  <si>
    <t>2020.01.01-2025.01.01</t>
  </si>
  <si>
    <t>石灰嘴村长远组38户</t>
  </si>
  <si>
    <t>2021.01.01-2026.01.01</t>
  </si>
  <si>
    <t>茶林村咀背组27户</t>
  </si>
  <si>
    <t>陈和庚</t>
  </si>
  <si>
    <t>无</t>
  </si>
  <si>
    <r>
      <rPr>
        <sz val="10.5"/>
        <color rgb="FF000000"/>
        <rFont val="Courier New"/>
        <family val="3"/>
      </rPr>
      <t>2021</t>
    </r>
    <r>
      <rPr>
        <sz val="10.5"/>
        <color indexed="8"/>
        <rFont val="宋体"/>
        <family val="3"/>
        <charset val="134"/>
      </rPr>
      <t>年</t>
    </r>
    <r>
      <rPr>
        <sz val="10.5"/>
        <color indexed="8"/>
        <rFont val="Courier New"/>
        <family val="3"/>
      </rPr>
      <t>2</t>
    </r>
    <r>
      <rPr>
        <sz val="10.5"/>
        <color indexed="8"/>
        <rFont val="宋体"/>
        <family val="3"/>
        <charset val="134"/>
      </rPr>
      <t>月</t>
    </r>
    <r>
      <rPr>
        <sz val="10.5"/>
        <color indexed="8"/>
        <rFont val="Courier New"/>
        <family val="3"/>
      </rPr>
      <t>-2021</t>
    </r>
    <r>
      <rPr>
        <sz val="10.5"/>
        <color indexed="8"/>
        <rFont val="宋体"/>
        <family val="3"/>
        <charset val="134"/>
      </rPr>
      <t>年</t>
    </r>
    <r>
      <rPr>
        <sz val="10.5"/>
        <color indexed="8"/>
        <rFont val="Courier New"/>
        <family val="3"/>
      </rPr>
      <t>12</t>
    </r>
    <r>
      <rPr>
        <sz val="10.5"/>
        <color indexed="8"/>
        <rFont val="宋体"/>
        <family val="3"/>
        <charset val="134"/>
      </rPr>
      <t>月</t>
    </r>
  </si>
  <si>
    <r>
      <rPr>
        <sz val="10.5"/>
        <color indexed="8"/>
        <rFont val="宋体"/>
        <family val="3"/>
        <charset val="134"/>
      </rPr>
      <t>每亩</t>
    </r>
    <r>
      <rPr>
        <sz val="10.5"/>
        <color indexed="8"/>
        <rFont val="Courier New"/>
        <family val="3"/>
      </rPr>
      <t>/</t>
    </r>
    <r>
      <rPr>
        <sz val="10.5"/>
        <color indexed="8"/>
        <rFont val="宋体"/>
        <family val="3"/>
        <charset val="134"/>
      </rPr>
      <t>年</t>
    </r>
    <r>
      <rPr>
        <sz val="10.5"/>
        <color indexed="8"/>
        <rFont val="Courier New"/>
        <family val="3"/>
      </rPr>
      <t>400</t>
    </r>
  </si>
  <si>
    <t>种植双季稻</t>
  </si>
  <si>
    <t>沙市镇</t>
  </si>
  <si>
    <t>沙市镇白水村上东组、下东组、沙塘组</t>
  </si>
  <si>
    <t>罗加望</t>
  </si>
  <si>
    <t>2021.3月-2022.2月</t>
  </si>
  <si>
    <t>200斤谷/亩</t>
  </si>
  <si>
    <t>水稻</t>
  </si>
  <si>
    <t>沙市镇白水村荣兴组、西山组</t>
  </si>
  <si>
    <t>罗爱水</t>
  </si>
  <si>
    <t>沙市镇白水村南家组、毛家组</t>
  </si>
  <si>
    <t>袁正国</t>
  </si>
  <si>
    <t>沙市镇白水村山头组、段里组</t>
  </si>
  <si>
    <t>李升文</t>
  </si>
  <si>
    <t>赤马龙泉组</t>
  </si>
  <si>
    <t>李芳</t>
  </si>
  <si>
    <t>2021年3月-2031年3月</t>
  </si>
  <si>
    <t>200元年亩</t>
  </si>
  <si>
    <t>赤马五星组</t>
  </si>
  <si>
    <t>李建新</t>
  </si>
  <si>
    <t>45亩</t>
  </si>
  <si>
    <t>2021年3月-2021年12月</t>
  </si>
  <si>
    <t>300元年亩</t>
  </si>
  <si>
    <t>李节元</t>
  </si>
  <si>
    <t>2021年3月-2021年7月</t>
  </si>
  <si>
    <t>100元年亩</t>
  </si>
  <si>
    <t>古港</t>
  </si>
  <si>
    <t>湾山、公所、月形、楼下、金和、水口、中心、油铺共8个组</t>
  </si>
  <si>
    <t>仙洲村经济合作社</t>
  </si>
  <si>
    <t>2021年3月1日至2026年3月1止共5年</t>
  </si>
  <si>
    <t>450元/亩</t>
  </si>
  <si>
    <t>关口街道</t>
  </si>
  <si>
    <t>升平村河口、青龙、坪上、铜钱组</t>
  </si>
  <si>
    <t>晏成明</t>
  </si>
  <si>
    <t>2021年3月至2022年.2月</t>
  </si>
  <si>
    <t>300斤谷/亩</t>
  </si>
  <si>
    <t>金湖村珠江组</t>
  </si>
  <si>
    <t>严君</t>
  </si>
  <si>
    <t>道源湖村上中下湖、、电站、李家组共82户</t>
  </si>
  <si>
    <t>道源湖村村委会</t>
  </si>
  <si>
    <t>2021年3月至2022年.3月</t>
  </si>
  <si>
    <t>400斤谷/亩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</si>
  <si>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indexed="8"/>
        <rFont val="宋体"/>
        <family val="3"/>
        <charset val="134"/>
      </rPr>
      <t>农 村 资 源 流 转 交 易 情 况 月 报 表（2021年4月份）</t>
    </r>
  </si>
  <si>
    <t>填报单位(公章)：浏阳市农村资源流转交易中心                       填报日期：2021年5月10日                        单位：亩、元/年/亩</t>
  </si>
  <si>
    <t>金刚镇</t>
  </si>
  <si>
    <t>金刚镇太子湖村解放组41户</t>
  </si>
  <si>
    <t>浏阳市理享农机服务农民专业合作社李杰</t>
  </si>
  <si>
    <t>2021.04.1-2026.03.31</t>
  </si>
  <si>
    <t>发展早稻生产</t>
  </si>
  <si>
    <t>永安镇</t>
  </si>
  <si>
    <t>丰裕社区</t>
  </si>
  <si>
    <t>省农作物引进示范中心省种子公司</t>
  </si>
  <si>
    <t>2021年1月1日至2021年12月30日止</t>
  </si>
  <si>
    <t>种子试验示范</t>
  </si>
  <si>
    <t>浏阳市水山土地专业合作社</t>
  </si>
  <si>
    <t>农兴源公司</t>
  </si>
  <si>
    <t>种植樱桃、八月瓜等</t>
  </si>
  <si>
    <t>浏阳市坪头土地专业合作社</t>
  </si>
  <si>
    <t>浏阳市高旺种养专业合作社</t>
  </si>
  <si>
    <t>种植玉米、养鱼等</t>
  </si>
  <si>
    <t>心源村玉后组、马家等3个组91户农户</t>
  </si>
  <si>
    <t>张湘安</t>
  </si>
  <si>
    <t>种水稻</t>
  </si>
  <si>
    <t>心源村上河、下河组组11户农户</t>
  </si>
  <si>
    <t>彭飞龙</t>
  </si>
  <si>
    <t>坪头村华山组71户农户</t>
  </si>
  <si>
    <t>陈冬科</t>
  </si>
  <si>
    <t>坪头村梓江组7户农户</t>
  </si>
  <si>
    <t>李新国</t>
  </si>
  <si>
    <t>坪头村六房、段里组23户农户</t>
  </si>
  <si>
    <t>李红建</t>
  </si>
  <si>
    <t>坪头村甘家等2组35户农户</t>
  </si>
  <si>
    <t>陈根华</t>
  </si>
  <si>
    <t>督正村坝上组农户</t>
  </si>
  <si>
    <t>罗定新</t>
  </si>
  <si>
    <t>永和村永忠片48户农户</t>
  </si>
  <si>
    <t>彭贵平</t>
  </si>
  <si>
    <t>丰裕村上牌片农户</t>
  </si>
  <si>
    <t>罗强</t>
  </si>
  <si>
    <t>西湖潭村自立组农户</t>
  </si>
  <si>
    <t>刘建新</t>
  </si>
  <si>
    <t>浏阳市安强土地专业合作社</t>
  </si>
  <si>
    <t>浏阳市耀发种养专业合作社</t>
  </si>
  <si>
    <t>种植果树、苗木</t>
  </si>
  <si>
    <t>丰裕社区352户农户</t>
  </si>
  <si>
    <t>浏阳市丰之裕土地专业合作社</t>
  </si>
  <si>
    <t>产业结构调整</t>
  </si>
  <si>
    <t>永和村105户农户</t>
  </si>
  <si>
    <t>浏阳市永源土地专业合作社</t>
  </si>
  <si>
    <t>坪头村329户农户</t>
  </si>
  <si>
    <t>浏阳市众泰土地专业合作社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</si>
  <si>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rgb="FF000000"/>
        <rFont val="宋体"/>
        <family val="3"/>
        <charset val="134"/>
      </rPr>
      <t>农 村 资 源 流 转 交 易 情 况 月 报 表（2021年5月份）</t>
    </r>
  </si>
  <si>
    <t>填报单位(公章)：浏阳市农村资源流转交易中心                       填报日期：2021年6月10日                        单位：亩、元/年/亩</t>
  </si>
  <si>
    <t>河口、青龙、坪上、铜钱组</t>
  </si>
  <si>
    <t>珠江组</t>
  </si>
  <si>
    <t>金口村黄塘组</t>
  </si>
  <si>
    <t>彭志其</t>
  </si>
  <si>
    <t>2021年3月至2024年.3月</t>
  </si>
  <si>
    <t>500元/亩</t>
  </si>
  <si>
    <t>官桥镇</t>
  </si>
  <si>
    <t>涧江河村新加组20户</t>
  </si>
  <si>
    <t>张宏亮</t>
  </si>
  <si>
    <t>2021.02.01-2026.02.01</t>
  </si>
  <si>
    <t>涧江河村汤加组13户</t>
  </si>
  <si>
    <t>涧江河村潘家组16户</t>
  </si>
  <si>
    <t>涧江河村新华组13户</t>
  </si>
  <si>
    <t>涧江河村东冲组12户</t>
  </si>
  <si>
    <t>涧江河村坳上组30户</t>
  </si>
  <si>
    <t>涧江河村长虹组8户</t>
  </si>
  <si>
    <t>九龙村兰芬组刘更霞</t>
  </si>
  <si>
    <t>九龙村前途组10户</t>
  </si>
  <si>
    <t>八角亭村东方组47户</t>
  </si>
  <si>
    <t>潘佩明</t>
  </si>
  <si>
    <t>2021.01.01-2025.12.30</t>
  </si>
  <si>
    <t>八角亭村口上组15户</t>
  </si>
  <si>
    <t>八角亭村星星组26户</t>
  </si>
  <si>
    <t>八角亭村上垅组25户</t>
  </si>
  <si>
    <t>八角亭村庙冲组15户</t>
  </si>
  <si>
    <t>八角亭村新田组16户</t>
  </si>
  <si>
    <t>集镇村龙井组29户</t>
  </si>
  <si>
    <t>付博文</t>
  </si>
  <si>
    <t>2021.02.20-2026.12.31</t>
  </si>
  <si>
    <t>集镇村茶园组37户</t>
  </si>
  <si>
    <t>2021.03.01-2025.12.31</t>
  </si>
  <si>
    <t>集镇村高元组15户</t>
  </si>
  <si>
    <t>集镇村新堂组18户</t>
  </si>
  <si>
    <t>集镇村花园组30户</t>
  </si>
  <si>
    <t>集镇村渡江组13户</t>
  </si>
  <si>
    <t>集镇村祠堂二组12户</t>
  </si>
  <si>
    <t>集镇村井坎组29户</t>
  </si>
  <si>
    <t>集镇村卢家组32户</t>
  </si>
  <si>
    <t>集镇村大塘组5户</t>
  </si>
  <si>
    <t>集镇村毛坪组13户</t>
  </si>
  <si>
    <t>八角亭村油铺组25户</t>
  </si>
  <si>
    <t>八角亭村杉山组3户</t>
  </si>
  <si>
    <t>八角亭村岭上组5户</t>
  </si>
  <si>
    <t>普迹镇</t>
  </si>
  <si>
    <t>普花村</t>
  </si>
  <si>
    <t>陶铝建材</t>
  </si>
  <si>
    <t>30年</t>
  </si>
  <si>
    <t>农业生产</t>
  </si>
  <si>
    <t>五丰村35户</t>
  </si>
  <si>
    <t>周明桂、胡志强、陈红波、林希文</t>
  </si>
  <si>
    <t>1年</t>
  </si>
  <si>
    <t>400元/亩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</si>
  <si>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rgb="FF000000"/>
        <rFont val="宋体"/>
        <family val="3"/>
        <charset val="134"/>
      </rPr>
      <t>农 村 资 源 流 转 交 易 情 况 月 报 表（2021年6月份）</t>
    </r>
  </si>
  <si>
    <t>填报单位(公章)：浏阳市农村资源流转交易中心                       填报日期：2021年7月10日                        单位：亩、元/年/亩</t>
  </si>
  <si>
    <t>高坪镇</t>
  </si>
  <si>
    <t>志民村村委员会</t>
  </si>
  <si>
    <t>李名兴</t>
  </si>
  <si>
    <t>2021.3-2026.3</t>
  </si>
  <si>
    <t>早稻种植</t>
  </si>
  <si>
    <t>古港镇</t>
  </si>
  <si>
    <t>燕港村大塘组周逢秋、周才友等级共47户</t>
  </si>
  <si>
    <t>浏阳市港联种养专业合作社</t>
  </si>
  <si>
    <t>2021年3月1日至2026年2月29日</t>
  </si>
  <si>
    <t>范市村锡家组</t>
  </si>
  <si>
    <t>浏阳市古港镇范市村经济合作社</t>
  </si>
  <si>
    <t>2021年2月28日至2026年3月1日</t>
  </si>
  <si>
    <t>范市村胜利组</t>
  </si>
  <si>
    <t>2012年3月3日至2026年3月2日</t>
  </si>
  <si>
    <t>范市村范市组</t>
  </si>
  <si>
    <t>2021年3月5日至2026年3月4日</t>
  </si>
  <si>
    <t>范市村邹家组</t>
  </si>
  <si>
    <t>2021年3月6日至2026年3月5日</t>
  </si>
  <si>
    <t>道源湖村桥头组、金田组</t>
  </si>
  <si>
    <t>江从节</t>
  </si>
  <si>
    <t>2021年6月至2030年.6月</t>
  </si>
  <si>
    <t>2021年6月至2035年6月</t>
  </si>
  <si>
    <t>300元/亩</t>
  </si>
  <si>
    <t>普花村同车组10户</t>
  </si>
  <si>
    <t xml:space="preserve"> 汪瑞祥</t>
  </si>
  <si>
    <t>2021年1月1日至2025年12月30日</t>
  </si>
  <si>
    <t>普花村麻元组5户</t>
  </si>
  <si>
    <t>书院新村枫树组23户</t>
  </si>
  <si>
    <t>绿洲种植专业合作社</t>
  </si>
  <si>
    <t>5年</t>
  </si>
  <si>
    <t>书院新村先田组10户</t>
  </si>
  <si>
    <t>书院新村塘湾小区小皮组</t>
  </si>
  <si>
    <t>藻心种植专业合作社</t>
  </si>
  <si>
    <t>新府村新合组、青山组、中心组60户农户</t>
  </si>
  <si>
    <t>浏阳市山楂塘农业开发有限公司</t>
  </si>
  <si>
    <t>100元/年/亩</t>
  </si>
  <si>
    <t>油茶基地</t>
  </si>
  <si>
    <t>新府村齐心组、先锋组12户农户</t>
  </si>
  <si>
    <t>浏阳市智珍生态农业有限公司</t>
  </si>
  <si>
    <t>2021年6月1日至2023年12月30日</t>
  </si>
  <si>
    <t>800元/年/亩</t>
  </si>
  <si>
    <t>蔬菜种植</t>
  </si>
  <si>
    <t>新府村新合组8户农户</t>
  </si>
  <si>
    <t>浏阳市牧青生态农业有限公司</t>
  </si>
  <si>
    <t xml:space="preserve">水田：600元/年/亩
旱土：100元/年/亩
林地：100元/年/亩
</t>
  </si>
  <si>
    <t>水果、花木、蔬菜种植</t>
  </si>
  <si>
    <t>文家市镇</t>
  </si>
  <si>
    <t>文华村福岭组39户村民</t>
  </si>
  <si>
    <t>浏阳市湘霞种养专业合作社</t>
  </si>
  <si>
    <t>2021.4.10-2029.4.10</t>
  </si>
  <si>
    <t>50公斤大米/亩</t>
  </si>
  <si>
    <t>文华村梅和组26户村民</t>
  </si>
  <si>
    <t>沙溪村沙溪组8户村民</t>
  </si>
  <si>
    <t>文华村新民组6户村民</t>
  </si>
  <si>
    <t>文华村石坑马家洲上组5户村民</t>
  </si>
  <si>
    <t>合计：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</si>
  <si>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rgb="FF000000"/>
        <rFont val="宋体"/>
        <family val="3"/>
        <charset val="134"/>
      </rPr>
      <t>农 村 资 源 流 转 交 易 情 况 月 报 表（2021年8月份）</t>
    </r>
  </si>
  <si>
    <t>填报单位(公章)：浏阳市农村资源流转交易中心                       填报日期：2021年9月10日                        单位：亩、元/年/亩</t>
  </si>
  <si>
    <t>和田村胡家组、大屋组中心组等</t>
  </si>
  <si>
    <t>陈甲伟</t>
  </si>
  <si>
    <t>2021年1.1至2026年1.1日止</t>
  </si>
  <si>
    <t>300斤/亩</t>
  </si>
  <si>
    <t>金刚镇石霜村上东组23户</t>
  </si>
  <si>
    <t>浏阳市石庄农业发展有限公司</t>
  </si>
  <si>
    <t>2021.08.1-2050.07.31</t>
  </si>
  <si>
    <t>发展果树生产</t>
  </si>
  <si>
    <t>心源村候所、玉后、桃家等9个组435户农户</t>
  </si>
  <si>
    <t>浏阳市天慧种养殖合作社</t>
  </si>
  <si>
    <t>种树、花木、苗圃</t>
  </si>
  <si>
    <t>芦塘村</t>
  </si>
  <si>
    <t>浏阳市车田土地专业合作社</t>
  </si>
  <si>
    <t>种板栗等</t>
  </si>
  <si>
    <t>芦塘村芦塘片98户农户</t>
  </si>
  <si>
    <t>芦塘村红邦种植合作社</t>
  </si>
  <si>
    <t>种水果树</t>
  </si>
  <si>
    <t>丰裕村</t>
  </si>
  <si>
    <t>陈光渐</t>
  </si>
  <si>
    <t>柳建美</t>
  </si>
  <si>
    <t>邬英俊</t>
  </si>
  <si>
    <t>陈  金</t>
  </si>
  <si>
    <t>秦桂德</t>
  </si>
  <si>
    <t>潘阳秋</t>
  </si>
  <si>
    <t>罗  江</t>
  </si>
  <si>
    <t>西湖潭村</t>
  </si>
  <si>
    <t>李  进</t>
  </si>
  <si>
    <t>郭细平</t>
  </si>
  <si>
    <t>伍庆坤</t>
  </si>
  <si>
    <t>永和村</t>
  </si>
  <si>
    <t>宋建中</t>
  </si>
  <si>
    <t>龙小平</t>
  </si>
  <si>
    <t>吴萍宜</t>
  </si>
  <si>
    <t>邵海畴</t>
  </si>
  <si>
    <t>宋沾锋</t>
  </si>
  <si>
    <t>邵国易</t>
  </si>
  <si>
    <t>柳武林</t>
  </si>
  <si>
    <t>邵双春</t>
  </si>
  <si>
    <t>大安村</t>
  </si>
  <si>
    <t>安强土地专业合作社</t>
  </si>
  <si>
    <t>陈兴生</t>
  </si>
  <si>
    <t>督正村</t>
  </si>
  <si>
    <t>罗应良</t>
  </si>
  <si>
    <t>罗  强</t>
  </si>
  <si>
    <t>永新村</t>
  </si>
  <si>
    <t>苏文兴</t>
  </si>
  <si>
    <t>孙建钢</t>
  </si>
  <si>
    <t>陈军文</t>
  </si>
  <si>
    <t>胡小阳</t>
  </si>
  <si>
    <t>水山村</t>
  </si>
  <si>
    <t>柳修春</t>
  </si>
  <si>
    <t>赵超雄</t>
  </si>
  <si>
    <t>颜晓明</t>
  </si>
  <si>
    <t>孙立波</t>
  </si>
  <si>
    <t>蒋盛辉</t>
  </si>
  <si>
    <t>蒋功平</t>
  </si>
  <si>
    <t>徐介武</t>
  </si>
  <si>
    <t>徐满良</t>
  </si>
  <si>
    <t>于勇波</t>
  </si>
  <si>
    <t>心源村</t>
  </si>
  <si>
    <t>张怀湘</t>
  </si>
  <si>
    <t>坪头组</t>
  </si>
  <si>
    <t>彭永爱</t>
  </si>
  <si>
    <t>于  意</t>
  </si>
  <si>
    <t>永安村</t>
  </si>
  <si>
    <t>王德清</t>
  </si>
  <si>
    <r>
      <rPr>
        <sz val="20"/>
        <color rgb="FF000000"/>
        <rFont val="宋体"/>
        <family val="3"/>
        <charset val="134"/>
      </rPr>
      <t xml:space="preserve"> </t>
    </r>
    <r>
      <rPr>
        <b/>
        <sz val="22"/>
        <color rgb="FF000000"/>
        <rFont val="宋体"/>
        <family val="3"/>
        <charset val="134"/>
      </rPr>
      <t>农 村 资 源 流 转 交 易 情 况 月 报 表（2021年10月份）</t>
    </r>
  </si>
  <si>
    <t>填报单位(公章)：浏阳市农村资源流转交易中心                       填报日期：2021年11月10日                        单位：亩、元/年/亩</t>
  </si>
  <si>
    <t>浏阳市金永烤烟种植专业合作社</t>
  </si>
  <si>
    <t>种植烤烟</t>
  </si>
  <si>
    <t>出让方：永安镇永和村</t>
  </si>
  <si>
    <t>受让方：浏阳市金永烤烟种植专业合作社</t>
  </si>
  <si>
    <r>
      <t>流转期限：</t>
    </r>
    <r>
      <rPr>
        <sz val="9"/>
        <color rgb="FF222222"/>
        <rFont val="Arial"/>
        <family val="2"/>
      </rPr>
      <t>1</t>
    </r>
    <r>
      <rPr>
        <sz val="9"/>
        <color rgb="FF222222"/>
        <rFont val="宋体"/>
        <family val="3"/>
        <charset val="134"/>
      </rPr>
      <t>年</t>
    </r>
  </si>
  <si>
    <t>流转用途：种植烤烟</t>
  </si>
  <si>
    <t>普迹</t>
  </si>
  <si>
    <t>书院新村</t>
  </si>
  <si>
    <t>湘绿缘公司</t>
  </si>
  <si>
    <t>5年（2021年11月1日—2026年10月31日</t>
  </si>
  <si>
    <t>粮食生产</t>
  </si>
  <si>
    <t>普泰村</t>
  </si>
  <si>
    <t>新府村</t>
  </si>
  <si>
    <t>合计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</si>
</sst>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36">
    <font>
      <sz val="11"/>
      <color theme="1"/>
      <name val="宋体"/>
      <charset val="134"/>
      <scheme val="minor"/>
    </font>
    <font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SimSun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color rgb="FF22222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SimSun"/>
      <charset val="134"/>
    </font>
    <font>
      <sz val="11"/>
      <name val="SimSun"/>
      <charset val="134"/>
    </font>
    <font>
      <sz val="11"/>
      <color indexed="8"/>
      <name val="SimSun"/>
      <charset val="134"/>
    </font>
    <font>
      <b/>
      <sz val="12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0.5"/>
      <color rgb="FF000000"/>
      <name val="Courier New"/>
      <family val="3"/>
    </font>
    <font>
      <sz val="10"/>
      <color rgb="FF000000"/>
      <name val="仿宋"/>
      <family val="3"/>
      <charset val="134"/>
    </font>
    <font>
      <sz val="14"/>
      <color indexed="8"/>
      <name val="仿宋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ourier New"/>
      <family val="3"/>
    </font>
    <font>
      <sz val="11"/>
      <color theme="1"/>
      <name val="宋体"/>
      <family val="3"/>
      <charset val="134"/>
      <scheme val="minor"/>
    </font>
    <font>
      <b/>
      <sz val="22"/>
      <color rgb="FF000000"/>
      <name val="宋体"/>
      <family val="3"/>
      <charset val="134"/>
    </font>
    <font>
      <sz val="9"/>
      <color rgb="FF222222"/>
      <name val="Arial"/>
      <family val="2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9" xfId="0" applyFont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0" fillId="0" borderId="11" xfId="0" applyFont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5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vertical="center"/>
    </xf>
    <xf numFmtId="0" fontId="24" fillId="0" borderId="15" xfId="0" applyNumberFormat="1" applyFont="1" applyFill="1" applyBorder="1" applyAlignment="1" applyProtection="1">
      <alignment horizontal="center" vertical="center" wrapText="1"/>
    </xf>
    <xf numFmtId="0" fontId="28" fillId="0" borderId="15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vertical="center"/>
    </xf>
    <xf numFmtId="0" fontId="29" fillId="0" borderId="15" xfId="0" applyNumberFormat="1" applyFont="1" applyFill="1" applyBorder="1" applyAlignment="1" applyProtection="1">
      <alignment horizontal="center" vertical="center" wrapText="1"/>
    </xf>
    <xf numFmtId="0" fontId="29" fillId="0" borderId="15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30" fillId="0" borderId="15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13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1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</cellXfs>
  <cellStyles count="2">
    <cellStyle name="常规" xfId="0" builtinId="0"/>
    <cellStyle name="常规 13" xfId="1" xr:uid="{00000000-0005-0000-0000-000031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workbookViewId="0">
      <selection activeCell="A6" sqref="A6:XFD7"/>
    </sheetView>
  </sheetViews>
  <sheetFormatPr defaultColWidth="8.90625" defaultRowHeight="14"/>
  <cols>
    <col min="3" max="3" width="16.6328125" customWidth="1"/>
    <col min="4" max="4" width="20.08984375" customWidth="1"/>
    <col min="5" max="5" width="7" customWidth="1"/>
    <col min="6" max="6" width="6.453125" customWidth="1"/>
    <col min="7" max="7" width="6.7265625" customWidth="1"/>
    <col min="9" max="9" width="6.90625" customWidth="1"/>
    <col min="11" max="11" width="26.90625" customWidth="1"/>
    <col min="12" max="12" width="18.08984375" customWidth="1"/>
  </cols>
  <sheetData>
    <row r="1" spans="1:13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">
      <c r="A4" s="78" t="s">
        <v>2</v>
      </c>
      <c r="B4" s="78" t="s">
        <v>3</v>
      </c>
      <c r="C4" s="80" t="s">
        <v>4</v>
      </c>
      <c r="D4" s="80" t="s">
        <v>5</v>
      </c>
      <c r="E4" s="78" t="s">
        <v>6</v>
      </c>
      <c r="F4" s="75" t="s">
        <v>7</v>
      </c>
      <c r="G4" s="76"/>
      <c r="H4" s="76"/>
      <c r="I4" s="76"/>
      <c r="J4" s="77"/>
      <c r="K4" s="80" t="s">
        <v>8</v>
      </c>
      <c r="L4" s="78" t="s">
        <v>9</v>
      </c>
      <c r="M4" s="78" t="s">
        <v>10</v>
      </c>
    </row>
    <row r="5" spans="1:13" ht="15">
      <c r="A5" s="79"/>
      <c r="B5" s="79"/>
      <c r="C5" s="81"/>
      <c r="D5" s="81"/>
      <c r="E5" s="79"/>
      <c r="F5" s="61" t="s">
        <v>11</v>
      </c>
      <c r="G5" s="61" t="s">
        <v>12</v>
      </c>
      <c r="H5" s="61" t="s">
        <v>13</v>
      </c>
      <c r="I5" s="61" t="s">
        <v>14</v>
      </c>
      <c r="J5" s="68" t="s">
        <v>15</v>
      </c>
      <c r="K5" s="81"/>
      <c r="L5" s="79"/>
      <c r="M5" s="79"/>
    </row>
    <row r="6" spans="1:13" ht="31" customHeight="1">
      <c r="A6" s="69">
        <v>1</v>
      </c>
      <c r="B6" s="69" t="s">
        <v>16</v>
      </c>
      <c r="C6" s="70" t="s">
        <v>17</v>
      </c>
      <c r="D6" s="70" t="s">
        <v>18</v>
      </c>
      <c r="E6" s="70">
        <v>150</v>
      </c>
      <c r="F6" s="70">
        <v>50</v>
      </c>
      <c r="G6" s="71"/>
      <c r="H6" s="70">
        <v>100</v>
      </c>
      <c r="I6" s="70"/>
      <c r="J6" s="69"/>
      <c r="K6" s="73" t="s">
        <v>19</v>
      </c>
      <c r="L6" s="70" t="s">
        <v>20</v>
      </c>
      <c r="M6" s="70" t="s">
        <v>21</v>
      </c>
    </row>
    <row r="7" spans="1:13" ht="28">
      <c r="A7" s="69">
        <v>2</v>
      </c>
      <c r="B7" s="69" t="s">
        <v>16</v>
      </c>
      <c r="C7" s="70" t="s">
        <v>22</v>
      </c>
      <c r="D7" s="70" t="s">
        <v>18</v>
      </c>
      <c r="E7" s="70">
        <v>50</v>
      </c>
      <c r="F7" s="70">
        <v>0</v>
      </c>
      <c r="G7" s="71"/>
      <c r="H7" s="70">
        <v>50</v>
      </c>
      <c r="I7" s="70"/>
      <c r="J7" s="69"/>
      <c r="K7" s="73" t="s">
        <v>19</v>
      </c>
      <c r="L7" s="70" t="s">
        <v>23</v>
      </c>
      <c r="M7" s="70" t="s">
        <v>24</v>
      </c>
    </row>
    <row r="8" spans="1:1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3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</row>
    <row r="15" spans="1:13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1:1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1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1:13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>
      <c r="A22" s="69"/>
      <c r="B22" s="69"/>
      <c r="C22" s="69"/>
      <c r="D22" s="69"/>
      <c r="E22" s="69">
        <f>SUM(E6:E21)</f>
        <v>200</v>
      </c>
      <c r="F22" s="69">
        <f>SUM(F6:F21)</f>
        <v>50</v>
      </c>
      <c r="G22" s="69"/>
      <c r="H22" s="69">
        <f>SUM(H6:H21)</f>
        <v>150</v>
      </c>
      <c r="I22" s="69"/>
      <c r="J22" s="69"/>
      <c r="K22" s="69"/>
      <c r="L22" s="69"/>
      <c r="M22" s="69"/>
    </row>
    <row r="23" spans="1:1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A6" sqref="A6:XFD6"/>
    </sheetView>
  </sheetViews>
  <sheetFormatPr defaultColWidth="8.90625" defaultRowHeight="14"/>
  <cols>
    <col min="3" max="3" width="15.08984375" customWidth="1"/>
    <col min="4" max="4" width="18.453125" customWidth="1"/>
    <col min="11" max="11" width="21.7265625" customWidth="1"/>
  </cols>
  <sheetData>
    <row r="1" spans="1:13">
      <c r="A1" s="82" t="s">
        <v>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26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">
      <c r="A4" s="78" t="s">
        <v>2</v>
      </c>
      <c r="B4" s="78" t="s">
        <v>3</v>
      </c>
      <c r="C4" s="80" t="s">
        <v>4</v>
      </c>
      <c r="D4" s="80" t="s">
        <v>5</v>
      </c>
      <c r="E4" s="78" t="s">
        <v>6</v>
      </c>
      <c r="F4" s="75" t="s">
        <v>7</v>
      </c>
      <c r="G4" s="76"/>
      <c r="H4" s="76"/>
      <c r="I4" s="76"/>
      <c r="J4" s="77"/>
      <c r="K4" s="80" t="s">
        <v>8</v>
      </c>
      <c r="L4" s="78" t="s">
        <v>9</v>
      </c>
      <c r="M4" s="78" t="s">
        <v>10</v>
      </c>
    </row>
    <row r="5" spans="1:13" ht="15">
      <c r="A5" s="79"/>
      <c r="B5" s="79"/>
      <c r="C5" s="81"/>
      <c r="D5" s="81"/>
      <c r="E5" s="79"/>
      <c r="F5" s="61" t="s">
        <v>11</v>
      </c>
      <c r="G5" s="61" t="s">
        <v>12</v>
      </c>
      <c r="H5" s="61" t="s">
        <v>13</v>
      </c>
      <c r="I5" s="61" t="s">
        <v>14</v>
      </c>
      <c r="J5" s="68" t="s">
        <v>15</v>
      </c>
      <c r="K5" s="81"/>
      <c r="L5" s="79"/>
      <c r="M5" s="79"/>
    </row>
    <row r="6" spans="1:13" ht="29.15" customHeight="1">
      <c r="A6" s="62">
        <v>1</v>
      </c>
      <c r="B6" s="63" t="s">
        <v>27</v>
      </c>
      <c r="C6" s="63" t="s">
        <v>28</v>
      </c>
      <c r="D6" s="63" t="s">
        <v>29</v>
      </c>
      <c r="E6" s="63">
        <v>120</v>
      </c>
      <c r="F6" s="64" t="s">
        <v>11</v>
      </c>
      <c r="G6" s="65"/>
      <c r="H6" s="64"/>
      <c r="I6" s="65"/>
      <c r="J6" s="65"/>
      <c r="K6" s="65" t="s">
        <v>30</v>
      </c>
      <c r="L6" s="63" t="s">
        <v>31</v>
      </c>
      <c r="M6" s="63" t="s">
        <v>32</v>
      </c>
    </row>
    <row r="7" spans="1:1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1:1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</row>
    <row r="17" spans="1:1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>
      <c r="A19" s="67" t="s">
        <v>33</v>
      </c>
      <c r="B19" s="67"/>
      <c r="C19" s="67"/>
      <c r="D19" s="67"/>
      <c r="E19" s="67">
        <v>120</v>
      </c>
      <c r="F19" s="67"/>
      <c r="G19" s="67"/>
      <c r="H19" s="67"/>
      <c r="I19" s="67"/>
      <c r="J19" s="67"/>
      <c r="K19" s="67"/>
      <c r="L19" s="67"/>
      <c r="M19" s="67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topLeftCell="A4" workbookViewId="0">
      <selection activeCell="A6" sqref="A6:XFD20"/>
    </sheetView>
  </sheetViews>
  <sheetFormatPr defaultColWidth="8.90625" defaultRowHeight="14"/>
  <cols>
    <col min="1" max="1" width="6.453125" customWidth="1"/>
    <col min="3" max="3" width="19.453125" customWidth="1"/>
    <col min="4" max="4" width="15" customWidth="1"/>
    <col min="5" max="5" width="9.6328125"/>
    <col min="11" max="11" width="27.453125" customWidth="1"/>
    <col min="12" max="12" width="10.90625" customWidth="1"/>
    <col min="13" max="13" width="10.08984375" customWidth="1"/>
  </cols>
  <sheetData>
    <row r="1" spans="1:13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">
      <c r="A4" s="78" t="s">
        <v>2</v>
      </c>
      <c r="B4" s="78" t="s">
        <v>3</v>
      </c>
      <c r="C4" s="80" t="s">
        <v>4</v>
      </c>
      <c r="D4" s="80" t="s">
        <v>5</v>
      </c>
      <c r="E4" s="78" t="s">
        <v>6</v>
      </c>
      <c r="F4" s="75" t="s">
        <v>7</v>
      </c>
      <c r="G4" s="76"/>
      <c r="H4" s="76"/>
      <c r="I4" s="76"/>
      <c r="J4" s="77"/>
      <c r="K4" s="80" t="s">
        <v>8</v>
      </c>
      <c r="L4" s="78" t="s">
        <v>9</v>
      </c>
      <c r="M4" s="78" t="s">
        <v>10</v>
      </c>
    </row>
    <row r="5" spans="1:13" ht="15">
      <c r="A5" s="84"/>
      <c r="B5" s="84"/>
      <c r="C5" s="85"/>
      <c r="D5" s="85"/>
      <c r="E5" s="84"/>
      <c r="F5" s="37" t="s">
        <v>11</v>
      </c>
      <c r="G5" s="37" t="s">
        <v>12</v>
      </c>
      <c r="H5" s="37" t="s">
        <v>13</v>
      </c>
      <c r="I5" s="37" t="s">
        <v>14</v>
      </c>
      <c r="J5" s="57" t="s">
        <v>15</v>
      </c>
      <c r="K5" s="85"/>
      <c r="L5" s="84"/>
      <c r="M5" s="84"/>
    </row>
    <row r="6" spans="1:13" ht="27" customHeight="1">
      <c r="A6" s="9">
        <v>1</v>
      </c>
      <c r="B6" s="9" t="s">
        <v>36</v>
      </c>
      <c r="C6" s="38" t="s">
        <v>37</v>
      </c>
      <c r="D6" s="38" t="s">
        <v>38</v>
      </c>
      <c r="E6" s="38">
        <v>110.39</v>
      </c>
      <c r="F6" s="38">
        <v>110.39</v>
      </c>
      <c r="G6" s="9"/>
      <c r="H6" s="9"/>
      <c r="I6" s="9"/>
      <c r="J6" s="9"/>
      <c r="K6" s="58" t="s">
        <v>39</v>
      </c>
      <c r="L6" s="58">
        <v>400</v>
      </c>
      <c r="M6" s="59" t="s">
        <v>40</v>
      </c>
    </row>
    <row r="7" spans="1:13" ht="27" customHeight="1">
      <c r="A7" s="9">
        <v>2</v>
      </c>
      <c r="B7" s="9" t="s">
        <v>36</v>
      </c>
      <c r="C7" s="38" t="s">
        <v>41</v>
      </c>
      <c r="D7" s="38" t="s">
        <v>42</v>
      </c>
      <c r="E7" s="38">
        <v>23.4</v>
      </c>
      <c r="F7" s="38">
        <v>23.4</v>
      </c>
      <c r="G7" s="9"/>
      <c r="H7" s="9"/>
      <c r="I7" s="9"/>
      <c r="J7" s="9"/>
      <c r="K7" s="58" t="s">
        <v>43</v>
      </c>
      <c r="L7" s="58">
        <v>400</v>
      </c>
      <c r="M7" s="59" t="s">
        <v>40</v>
      </c>
    </row>
    <row r="8" spans="1:13" ht="27" customHeight="1">
      <c r="A8" s="9">
        <v>3</v>
      </c>
      <c r="B8" s="9" t="s">
        <v>36</v>
      </c>
      <c r="C8" s="38" t="s">
        <v>44</v>
      </c>
      <c r="D8" s="38" t="s">
        <v>42</v>
      </c>
      <c r="E8" s="38">
        <v>108.3</v>
      </c>
      <c r="F8" s="38">
        <v>108.3</v>
      </c>
      <c r="G8" s="9"/>
      <c r="H8" s="9"/>
      <c r="I8" s="9"/>
      <c r="J8" s="9"/>
      <c r="K8" s="58" t="s">
        <v>45</v>
      </c>
      <c r="L8" s="58">
        <v>400</v>
      </c>
      <c r="M8" s="59" t="s">
        <v>40</v>
      </c>
    </row>
    <row r="9" spans="1:13" ht="28" customHeight="1">
      <c r="A9" s="39">
        <v>4</v>
      </c>
      <c r="B9" s="40" t="s">
        <v>16</v>
      </c>
      <c r="C9" s="41" t="s">
        <v>46</v>
      </c>
      <c r="D9" s="38" t="s">
        <v>47</v>
      </c>
      <c r="E9" s="38">
        <v>126.1605</v>
      </c>
      <c r="F9" s="38">
        <v>120</v>
      </c>
      <c r="G9" s="42"/>
      <c r="H9" s="38"/>
      <c r="I9" s="40">
        <v>6.1604999999999999</v>
      </c>
      <c r="J9" s="40" t="s">
        <v>48</v>
      </c>
      <c r="K9" s="58" t="s">
        <v>49</v>
      </c>
      <c r="L9" s="58" t="s">
        <v>50</v>
      </c>
      <c r="M9" s="38" t="s">
        <v>51</v>
      </c>
    </row>
    <row r="10" spans="1:13" ht="24" customHeight="1">
      <c r="A10" s="43">
        <v>5</v>
      </c>
      <c r="B10" s="44" t="s">
        <v>52</v>
      </c>
      <c r="C10" s="45" t="s">
        <v>53</v>
      </c>
      <c r="D10" s="44" t="s">
        <v>54</v>
      </c>
      <c r="E10" s="44">
        <v>198</v>
      </c>
      <c r="F10" s="44">
        <v>198</v>
      </c>
      <c r="G10" s="44"/>
      <c r="H10" s="44"/>
      <c r="I10" s="44"/>
      <c r="J10" s="44"/>
      <c r="K10" s="44" t="s">
        <v>55</v>
      </c>
      <c r="L10" s="44" t="s">
        <v>56</v>
      </c>
      <c r="M10" s="44" t="s">
        <v>57</v>
      </c>
    </row>
    <row r="11" spans="1:13" ht="24" customHeight="1">
      <c r="A11" s="46">
        <v>6</v>
      </c>
      <c r="B11" s="44" t="s">
        <v>52</v>
      </c>
      <c r="C11" s="45" t="s">
        <v>58</v>
      </c>
      <c r="D11" s="47" t="s">
        <v>59</v>
      </c>
      <c r="E11" s="47">
        <v>199</v>
      </c>
      <c r="F11" s="47">
        <v>199</v>
      </c>
      <c r="G11" s="48"/>
      <c r="H11" s="47"/>
      <c r="I11" s="48"/>
      <c r="J11" s="48"/>
      <c r="K11" s="44" t="s">
        <v>55</v>
      </c>
      <c r="L11" s="44" t="s">
        <v>56</v>
      </c>
      <c r="M11" s="44" t="s">
        <v>57</v>
      </c>
    </row>
    <row r="12" spans="1:13" ht="26">
      <c r="A12" s="46">
        <v>7</v>
      </c>
      <c r="B12" s="44" t="s">
        <v>52</v>
      </c>
      <c r="C12" s="45" t="s">
        <v>60</v>
      </c>
      <c r="D12" s="47" t="s">
        <v>61</v>
      </c>
      <c r="E12" s="47">
        <v>110</v>
      </c>
      <c r="F12" s="47">
        <v>110</v>
      </c>
      <c r="G12" s="48"/>
      <c r="H12" s="47"/>
      <c r="I12" s="48"/>
      <c r="J12" s="48"/>
      <c r="K12" s="44" t="s">
        <v>55</v>
      </c>
      <c r="L12" s="44" t="s">
        <v>56</v>
      </c>
      <c r="M12" s="44" t="s">
        <v>57</v>
      </c>
    </row>
    <row r="13" spans="1:13" ht="27" customHeight="1">
      <c r="A13" s="46">
        <v>8</v>
      </c>
      <c r="B13" s="44" t="s">
        <v>52</v>
      </c>
      <c r="C13" s="45" t="s">
        <v>62</v>
      </c>
      <c r="D13" s="47" t="s">
        <v>63</v>
      </c>
      <c r="E13" s="47">
        <v>126</v>
      </c>
      <c r="F13" s="47">
        <v>126</v>
      </c>
      <c r="G13" s="48"/>
      <c r="H13" s="48"/>
      <c r="I13" s="48"/>
      <c r="J13" s="48"/>
      <c r="K13" s="44" t="s">
        <v>55</v>
      </c>
      <c r="L13" s="44" t="s">
        <v>56</v>
      </c>
      <c r="M13" s="44" t="s">
        <v>57</v>
      </c>
    </row>
    <row r="14" spans="1:13">
      <c r="A14" s="46">
        <v>9</v>
      </c>
      <c r="B14" s="44" t="s">
        <v>52</v>
      </c>
      <c r="C14" s="44" t="s">
        <v>64</v>
      </c>
      <c r="D14" s="44" t="s">
        <v>65</v>
      </c>
      <c r="E14" s="44">
        <v>21</v>
      </c>
      <c r="F14" s="44">
        <v>21</v>
      </c>
      <c r="G14" s="44"/>
      <c r="H14" s="44"/>
      <c r="I14" s="44"/>
      <c r="J14" s="44"/>
      <c r="K14" s="44" t="s">
        <v>66</v>
      </c>
      <c r="L14" s="44" t="s">
        <v>67</v>
      </c>
      <c r="M14" s="44" t="s">
        <v>24</v>
      </c>
    </row>
    <row r="15" spans="1:13">
      <c r="A15" s="46">
        <v>10</v>
      </c>
      <c r="B15" s="44" t="s">
        <v>52</v>
      </c>
      <c r="C15" s="44" t="s">
        <v>68</v>
      </c>
      <c r="D15" s="47" t="s">
        <v>69</v>
      </c>
      <c r="E15" s="47" t="s">
        <v>70</v>
      </c>
      <c r="F15" s="47" t="s">
        <v>70</v>
      </c>
      <c r="G15" s="48"/>
      <c r="H15" s="47"/>
      <c r="I15" s="48"/>
      <c r="J15" s="48"/>
      <c r="K15" s="44" t="s">
        <v>71</v>
      </c>
      <c r="L15" s="44" t="s">
        <v>72</v>
      </c>
      <c r="M15" s="44" t="s">
        <v>57</v>
      </c>
    </row>
    <row r="16" spans="1:13">
      <c r="A16" s="49">
        <v>11</v>
      </c>
      <c r="B16" s="50" t="s">
        <v>52</v>
      </c>
      <c r="C16" s="50" t="s">
        <v>64</v>
      </c>
      <c r="D16" s="51" t="s">
        <v>73</v>
      </c>
      <c r="E16" s="51">
        <v>28</v>
      </c>
      <c r="F16" s="51">
        <v>28</v>
      </c>
      <c r="G16" s="52"/>
      <c r="H16" s="51"/>
      <c r="I16" s="52"/>
      <c r="J16" s="52"/>
      <c r="K16" s="50" t="s">
        <v>74</v>
      </c>
      <c r="L16" s="50" t="s">
        <v>75</v>
      </c>
      <c r="M16" s="50" t="s">
        <v>57</v>
      </c>
    </row>
    <row r="17" spans="1:13" ht="39">
      <c r="A17" s="9">
        <v>12</v>
      </c>
      <c r="B17" s="40" t="s">
        <v>76</v>
      </c>
      <c r="C17" s="53" t="s">
        <v>77</v>
      </c>
      <c r="D17" s="54" t="s">
        <v>78</v>
      </c>
      <c r="E17" s="54">
        <v>150</v>
      </c>
      <c r="F17" s="54">
        <v>150</v>
      </c>
      <c r="G17" s="54"/>
      <c r="H17" s="54"/>
      <c r="I17" s="54"/>
      <c r="J17" s="54"/>
      <c r="K17" s="54" t="s">
        <v>79</v>
      </c>
      <c r="L17" s="54" t="s">
        <v>80</v>
      </c>
      <c r="M17" s="54" t="s">
        <v>24</v>
      </c>
    </row>
    <row r="18" spans="1:13" ht="28">
      <c r="A18" s="9">
        <v>13</v>
      </c>
      <c r="B18" s="9" t="s">
        <v>81</v>
      </c>
      <c r="C18" s="55" t="s">
        <v>82</v>
      </c>
      <c r="D18" s="55" t="s">
        <v>83</v>
      </c>
      <c r="E18" s="55">
        <v>600</v>
      </c>
      <c r="F18" s="55">
        <v>600</v>
      </c>
      <c r="G18" s="9"/>
      <c r="H18" s="9"/>
      <c r="I18" s="9"/>
      <c r="J18" s="9"/>
      <c r="K18" s="60" t="s">
        <v>84</v>
      </c>
      <c r="L18" s="55" t="s">
        <v>85</v>
      </c>
      <c r="M18" s="55" t="s">
        <v>57</v>
      </c>
    </row>
    <row r="19" spans="1:13">
      <c r="A19" s="9">
        <v>14</v>
      </c>
      <c r="B19" s="9" t="s">
        <v>81</v>
      </c>
      <c r="C19" s="55" t="s">
        <v>86</v>
      </c>
      <c r="D19" s="55" t="s">
        <v>87</v>
      </c>
      <c r="E19" s="55">
        <v>120</v>
      </c>
      <c r="F19" s="55">
        <v>120</v>
      </c>
      <c r="G19" s="9"/>
      <c r="H19" s="9"/>
      <c r="I19" s="9"/>
      <c r="J19" s="9"/>
      <c r="K19" s="60" t="s">
        <v>84</v>
      </c>
      <c r="L19" s="55" t="s">
        <v>85</v>
      </c>
      <c r="M19" s="55" t="s">
        <v>57</v>
      </c>
    </row>
    <row r="20" spans="1:13" ht="42">
      <c r="A20" s="9">
        <v>15</v>
      </c>
      <c r="B20" s="9" t="s">
        <v>81</v>
      </c>
      <c r="C20" s="56" t="s">
        <v>88</v>
      </c>
      <c r="D20" s="56" t="s">
        <v>89</v>
      </c>
      <c r="E20" s="56">
        <v>202.96</v>
      </c>
      <c r="F20" s="56">
        <v>202.96</v>
      </c>
      <c r="G20" s="9"/>
      <c r="H20" s="9"/>
      <c r="I20" s="9"/>
      <c r="J20" s="9"/>
      <c r="K20" s="60" t="s">
        <v>90</v>
      </c>
      <c r="L20" s="55" t="s">
        <v>91</v>
      </c>
      <c r="M20" s="55" t="s">
        <v>57</v>
      </c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>
      <c r="A26" s="9" t="s">
        <v>33</v>
      </c>
      <c r="B26" s="9"/>
      <c r="C26" s="9"/>
      <c r="D26" s="9"/>
      <c r="E26" s="9">
        <f>SUM(E6:E25)</f>
        <v>2123.2105000000001</v>
      </c>
      <c r="F26" s="9">
        <f>SUM(F6:F25)</f>
        <v>2117.0499999999997</v>
      </c>
      <c r="G26" s="9"/>
      <c r="H26" s="9"/>
      <c r="I26" s="9">
        <f>SUM(I9:I25)</f>
        <v>6.1604999999999999</v>
      </c>
      <c r="J26" s="9"/>
      <c r="K26" s="9"/>
      <c r="L26" s="9"/>
      <c r="M26" s="9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16" workbookViewId="0">
      <selection activeCell="A23" sqref="A6:XFD23"/>
    </sheetView>
  </sheetViews>
  <sheetFormatPr defaultColWidth="9" defaultRowHeight="14"/>
  <cols>
    <col min="1" max="1" width="6.26953125" customWidth="1"/>
    <col min="3" max="3" width="27" customWidth="1"/>
    <col min="4" max="4" width="20.26953125" customWidth="1"/>
    <col min="5" max="5" width="14.08984375" style="13" customWidth="1"/>
    <col min="6" max="7" width="9" style="13"/>
    <col min="11" max="11" width="21.90625" customWidth="1"/>
    <col min="13" max="13" width="13.7265625" customWidth="1"/>
  </cols>
  <sheetData>
    <row r="1" spans="1:13">
      <c r="A1" s="82" t="s">
        <v>92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93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ht="42" customHeight="1">
      <c r="A6" s="30">
        <v>1</v>
      </c>
      <c r="B6" s="31" t="s">
        <v>94</v>
      </c>
      <c r="C6" s="31" t="s">
        <v>95</v>
      </c>
      <c r="D6" s="31" t="s">
        <v>96</v>
      </c>
      <c r="E6" s="31">
        <v>60</v>
      </c>
      <c r="F6" s="31">
        <v>60</v>
      </c>
      <c r="G6" s="31"/>
      <c r="H6" s="31"/>
      <c r="I6" s="31"/>
      <c r="J6" s="31"/>
      <c r="K6" s="31" t="s">
        <v>97</v>
      </c>
      <c r="L6" s="31">
        <v>400</v>
      </c>
      <c r="M6" s="31" t="s">
        <v>98</v>
      </c>
    </row>
    <row r="7" spans="1:13" ht="35.15" customHeight="1">
      <c r="A7" s="30">
        <v>2</v>
      </c>
      <c r="B7" s="30" t="s">
        <v>99</v>
      </c>
      <c r="C7" s="32" t="s">
        <v>100</v>
      </c>
      <c r="D7" s="32" t="s">
        <v>101</v>
      </c>
      <c r="E7" s="32">
        <v>180</v>
      </c>
      <c r="F7" s="32">
        <v>180</v>
      </c>
      <c r="G7" s="33"/>
      <c r="H7" s="33"/>
      <c r="I7" s="33"/>
      <c r="J7" s="33"/>
      <c r="K7" s="35" t="s">
        <v>102</v>
      </c>
      <c r="L7" s="35">
        <v>560</v>
      </c>
      <c r="M7" s="36" t="s">
        <v>103</v>
      </c>
    </row>
    <row r="8" spans="1:13" ht="34" customHeight="1">
      <c r="A8" s="30">
        <v>3</v>
      </c>
      <c r="B8" s="30" t="s">
        <v>99</v>
      </c>
      <c r="C8" s="32" t="s">
        <v>104</v>
      </c>
      <c r="D8" s="32" t="s">
        <v>105</v>
      </c>
      <c r="E8" s="32">
        <v>1750</v>
      </c>
      <c r="F8" s="32">
        <v>1750</v>
      </c>
      <c r="G8" s="33"/>
      <c r="H8" s="33"/>
      <c r="I8" s="33"/>
      <c r="J8" s="33"/>
      <c r="K8" s="35" t="s">
        <v>102</v>
      </c>
      <c r="L8" s="35">
        <v>500</v>
      </c>
      <c r="M8" s="36" t="s">
        <v>106</v>
      </c>
    </row>
    <row r="9" spans="1:13" ht="39" customHeight="1">
      <c r="A9" s="30">
        <v>4</v>
      </c>
      <c r="B9" s="30" t="s">
        <v>99</v>
      </c>
      <c r="C9" s="32" t="s">
        <v>107</v>
      </c>
      <c r="D9" s="32" t="s">
        <v>108</v>
      </c>
      <c r="E9" s="32">
        <v>630</v>
      </c>
      <c r="F9" s="32">
        <v>630</v>
      </c>
      <c r="G9" s="33"/>
      <c r="H9" s="33"/>
      <c r="I9" s="33"/>
      <c r="J9" s="33"/>
      <c r="K9" s="35" t="s">
        <v>102</v>
      </c>
      <c r="L9" s="35">
        <v>500</v>
      </c>
      <c r="M9" s="36" t="s">
        <v>109</v>
      </c>
    </row>
    <row r="10" spans="1:13" ht="36" customHeight="1">
      <c r="A10" s="30">
        <v>5</v>
      </c>
      <c r="B10" s="30" t="s">
        <v>99</v>
      </c>
      <c r="C10" s="32" t="s">
        <v>110</v>
      </c>
      <c r="D10" s="32" t="s">
        <v>111</v>
      </c>
      <c r="E10" s="34">
        <v>360</v>
      </c>
      <c r="F10" s="34">
        <v>360</v>
      </c>
      <c r="G10" s="33"/>
      <c r="H10" s="33"/>
      <c r="I10" s="33"/>
      <c r="J10" s="33"/>
      <c r="K10" s="35" t="s">
        <v>102</v>
      </c>
      <c r="L10" s="35">
        <v>400</v>
      </c>
      <c r="M10" s="36" t="s">
        <v>112</v>
      </c>
    </row>
    <row r="11" spans="1:13" ht="45" customHeight="1">
      <c r="A11" s="30">
        <v>6</v>
      </c>
      <c r="B11" s="30" t="s">
        <v>99</v>
      </c>
      <c r="C11" s="32" t="s">
        <v>113</v>
      </c>
      <c r="D11" s="32" t="s">
        <v>114</v>
      </c>
      <c r="E11" s="34">
        <v>35</v>
      </c>
      <c r="F11" s="34">
        <v>35</v>
      </c>
      <c r="G11" s="33"/>
      <c r="H11" s="33"/>
      <c r="I11" s="33"/>
      <c r="J11" s="33"/>
      <c r="K11" s="35" t="s">
        <v>102</v>
      </c>
      <c r="L11" s="35">
        <v>350</v>
      </c>
      <c r="M11" s="36" t="s">
        <v>112</v>
      </c>
    </row>
    <row r="12" spans="1:13" ht="33" customHeight="1">
      <c r="A12" s="30">
        <v>7</v>
      </c>
      <c r="B12" s="30" t="s">
        <v>99</v>
      </c>
      <c r="C12" s="32" t="s">
        <v>115</v>
      </c>
      <c r="D12" s="32" t="s">
        <v>116</v>
      </c>
      <c r="E12" s="34">
        <v>300</v>
      </c>
      <c r="F12" s="34">
        <v>300</v>
      </c>
      <c r="G12" s="33"/>
      <c r="H12" s="33"/>
      <c r="I12" s="33"/>
      <c r="J12" s="33"/>
      <c r="K12" s="35" t="s">
        <v>102</v>
      </c>
      <c r="L12" s="35">
        <v>400</v>
      </c>
      <c r="M12" s="36" t="s">
        <v>112</v>
      </c>
    </row>
    <row r="13" spans="1:13" ht="35.15" customHeight="1">
      <c r="A13" s="30">
        <v>8</v>
      </c>
      <c r="B13" s="30" t="s">
        <v>99</v>
      </c>
      <c r="C13" s="32" t="s">
        <v>117</v>
      </c>
      <c r="D13" s="32" t="s">
        <v>118</v>
      </c>
      <c r="E13" s="34">
        <v>40</v>
      </c>
      <c r="F13" s="34">
        <v>40</v>
      </c>
      <c r="G13" s="33"/>
      <c r="H13" s="33"/>
      <c r="I13" s="33"/>
      <c r="J13" s="33"/>
      <c r="K13" s="35" t="s">
        <v>102</v>
      </c>
      <c r="L13" s="35">
        <v>400</v>
      </c>
      <c r="M13" s="36" t="s">
        <v>112</v>
      </c>
    </row>
    <row r="14" spans="1:13" ht="39" customHeight="1">
      <c r="A14" s="30">
        <v>9</v>
      </c>
      <c r="B14" s="30" t="s">
        <v>99</v>
      </c>
      <c r="C14" s="32" t="s">
        <v>119</v>
      </c>
      <c r="D14" s="32" t="s">
        <v>120</v>
      </c>
      <c r="E14" s="34">
        <v>80</v>
      </c>
      <c r="F14" s="34">
        <v>80</v>
      </c>
      <c r="G14" s="33"/>
      <c r="H14" s="33"/>
      <c r="I14" s="33"/>
      <c r="J14" s="33"/>
      <c r="K14" s="35" t="s">
        <v>102</v>
      </c>
      <c r="L14" s="35">
        <v>400</v>
      </c>
      <c r="M14" s="36" t="s">
        <v>112</v>
      </c>
    </row>
    <row r="15" spans="1:13" ht="39" customHeight="1">
      <c r="A15" s="30">
        <v>10</v>
      </c>
      <c r="B15" s="30" t="s">
        <v>99</v>
      </c>
      <c r="C15" s="32" t="s">
        <v>121</v>
      </c>
      <c r="D15" s="32" t="s">
        <v>122</v>
      </c>
      <c r="E15" s="34">
        <v>150</v>
      </c>
      <c r="F15" s="34">
        <v>150</v>
      </c>
      <c r="G15" s="33"/>
      <c r="H15" s="33"/>
      <c r="I15" s="33"/>
      <c r="J15" s="33"/>
      <c r="K15" s="35" t="s">
        <v>102</v>
      </c>
      <c r="L15" s="35">
        <v>400</v>
      </c>
      <c r="M15" s="36" t="s">
        <v>112</v>
      </c>
    </row>
    <row r="16" spans="1:13" ht="28">
      <c r="A16" s="30">
        <v>11</v>
      </c>
      <c r="B16" s="30" t="s">
        <v>99</v>
      </c>
      <c r="C16" s="32" t="s">
        <v>123</v>
      </c>
      <c r="D16" s="32" t="s">
        <v>124</v>
      </c>
      <c r="E16" s="34">
        <v>420</v>
      </c>
      <c r="F16" s="34">
        <v>420</v>
      </c>
      <c r="G16" s="33"/>
      <c r="H16" s="33"/>
      <c r="I16" s="33"/>
      <c r="J16" s="33"/>
      <c r="K16" s="35" t="s">
        <v>102</v>
      </c>
      <c r="L16" s="35">
        <v>300</v>
      </c>
      <c r="M16" s="36" t="s">
        <v>112</v>
      </c>
    </row>
    <row r="17" spans="1:13" ht="28">
      <c r="A17" s="30">
        <v>12</v>
      </c>
      <c r="B17" s="30" t="s">
        <v>99</v>
      </c>
      <c r="C17" s="32" t="s">
        <v>125</v>
      </c>
      <c r="D17" s="32" t="s">
        <v>126</v>
      </c>
      <c r="E17" s="34">
        <v>200</v>
      </c>
      <c r="F17" s="34">
        <v>200</v>
      </c>
      <c r="G17" s="33"/>
      <c r="H17" s="33"/>
      <c r="I17" s="33"/>
      <c r="J17" s="33"/>
      <c r="K17" s="35" t="s">
        <v>102</v>
      </c>
      <c r="L17" s="35">
        <v>400</v>
      </c>
      <c r="M17" s="36" t="s">
        <v>112</v>
      </c>
    </row>
    <row r="18" spans="1:13" ht="28">
      <c r="A18" s="30">
        <v>13</v>
      </c>
      <c r="B18" s="30" t="s">
        <v>99</v>
      </c>
      <c r="C18" s="32" t="s">
        <v>127</v>
      </c>
      <c r="D18" s="32" t="s">
        <v>128</v>
      </c>
      <c r="E18" s="34">
        <v>300</v>
      </c>
      <c r="F18" s="34">
        <v>300</v>
      </c>
      <c r="G18" s="33"/>
      <c r="H18" s="33"/>
      <c r="I18" s="33"/>
      <c r="J18" s="33"/>
      <c r="K18" s="35" t="s">
        <v>102</v>
      </c>
      <c r="L18" s="35">
        <v>400</v>
      </c>
      <c r="M18" s="36" t="s">
        <v>112</v>
      </c>
    </row>
    <row r="19" spans="1:13" ht="28">
      <c r="A19" s="30">
        <v>14</v>
      </c>
      <c r="B19" s="30" t="s">
        <v>99</v>
      </c>
      <c r="C19" s="32" t="s">
        <v>129</v>
      </c>
      <c r="D19" s="32" t="s">
        <v>130</v>
      </c>
      <c r="E19" s="34">
        <v>200</v>
      </c>
      <c r="F19" s="34">
        <v>200</v>
      </c>
      <c r="G19" s="33"/>
      <c r="H19" s="33"/>
      <c r="I19" s="33"/>
      <c r="J19" s="33"/>
      <c r="K19" s="35" t="s">
        <v>102</v>
      </c>
      <c r="L19" s="35">
        <v>300</v>
      </c>
      <c r="M19" s="36" t="s">
        <v>112</v>
      </c>
    </row>
    <row r="20" spans="1:13" ht="28">
      <c r="A20" s="30">
        <v>15</v>
      </c>
      <c r="B20" s="30" t="s">
        <v>99</v>
      </c>
      <c r="C20" s="32" t="s">
        <v>131</v>
      </c>
      <c r="D20" s="32" t="s">
        <v>132</v>
      </c>
      <c r="E20" s="34">
        <v>1020</v>
      </c>
      <c r="F20" s="34"/>
      <c r="G20" s="33">
        <v>1020</v>
      </c>
      <c r="H20" s="33"/>
      <c r="I20" s="33"/>
      <c r="J20" s="33"/>
      <c r="K20" s="35" t="s">
        <v>102</v>
      </c>
      <c r="L20" s="35">
        <v>210</v>
      </c>
      <c r="M20" s="36" t="s">
        <v>133</v>
      </c>
    </row>
    <row r="21" spans="1:13" ht="28">
      <c r="A21" s="30">
        <v>16</v>
      </c>
      <c r="B21" s="30" t="s">
        <v>99</v>
      </c>
      <c r="C21" s="32" t="s">
        <v>134</v>
      </c>
      <c r="D21" s="32" t="s">
        <v>135</v>
      </c>
      <c r="E21" s="34">
        <v>1100</v>
      </c>
      <c r="F21" s="34">
        <v>1100</v>
      </c>
      <c r="G21" s="33"/>
      <c r="H21" s="33"/>
      <c r="I21" s="33"/>
      <c r="J21" s="33"/>
      <c r="K21" s="35" t="s">
        <v>102</v>
      </c>
      <c r="L21" s="35">
        <v>400</v>
      </c>
      <c r="M21" s="36" t="s">
        <v>136</v>
      </c>
    </row>
    <row r="22" spans="1:13" ht="28">
      <c r="A22" s="30">
        <v>17</v>
      </c>
      <c r="B22" s="30" t="s">
        <v>99</v>
      </c>
      <c r="C22" s="32" t="s">
        <v>137</v>
      </c>
      <c r="D22" s="32" t="s">
        <v>138</v>
      </c>
      <c r="E22" s="34">
        <v>490</v>
      </c>
      <c r="F22" s="34">
        <v>490</v>
      </c>
      <c r="G22" s="33"/>
      <c r="H22" s="33"/>
      <c r="I22" s="33"/>
      <c r="J22" s="33"/>
      <c r="K22" s="35" t="s">
        <v>102</v>
      </c>
      <c r="L22" s="35">
        <v>400</v>
      </c>
      <c r="M22" s="36" t="s">
        <v>136</v>
      </c>
    </row>
    <row r="23" spans="1:13" ht="28" customHeight="1">
      <c r="A23" s="30">
        <v>18</v>
      </c>
      <c r="B23" s="30" t="s">
        <v>99</v>
      </c>
      <c r="C23" s="32" t="s">
        <v>139</v>
      </c>
      <c r="D23" s="32" t="s">
        <v>140</v>
      </c>
      <c r="E23" s="34">
        <v>1053</v>
      </c>
      <c r="F23" s="34">
        <v>1053</v>
      </c>
      <c r="G23" s="33"/>
      <c r="H23" s="33"/>
      <c r="I23" s="33"/>
      <c r="J23" s="33"/>
      <c r="K23" s="35" t="s">
        <v>102</v>
      </c>
      <c r="L23" s="35">
        <v>400</v>
      </c>
      <c r="M23" s="36" t="s">
        <v>136</v>
      </c>
    </row>
    <row r="24" spans="1:13" ht="28" customHeight="1">
      <c r="A24" s="9"/>
      <c r="B24" s="22" t="s">
        <v>33</v>
      </c>
      <c r="C24" s="9"/>
      <c r="D24" s="9"/>
      <c r="E24" s="8">
        <f>SUM(E6:E23)</f>
        <v>8368</v>
      </c>
      <c r="F24" s="8">
        <f>SUM(F6:F23)</f>
        <v>7348</v>
      </c>
      <c r="G24" s="8">
        <f>SUM(G6:G23)</f>
        <v>1020</v>
      </c>
      <c r="H24" s="9"/>
      <c r="I24" s="9"/>
      <c r="J24" s="9"/>
      <c r="K24" s="9"/>
      <c r="L24" s="9"/>
      <c r="M24" s="9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conditionalFormatting sqref="D7">
    <cfRule type="duplicateValues" dxfId="11" priority="9"/>
  </conditionalFormatting>
  <conditionalFormatting sqref="D8">
    <cfRule type="duplicateValues" dxfId="10" priority="10"/>
  </conditionalFormatting>
  <conditionalFormatting sqref="D9">
    <cfRule type="duplicateValues" dxfId="9" priority="7"/>
  </conditionalFormatting>
  <conditionalFormatting sqref="C20">
    <cfRule type="duplicateValues" dxfId="8" priority="4"/>
  </conditionalFormatting>
  <conditionalFormatting sqref="D20">
    <cfRule type="duplicateValues" dxfId="7" priority="5"/>
  </conditionalFormatting>
  <conditionalFormatting sqref="D21">
    <cfRule type="duplicateValues" dxfId="6" priority="3"/>
  </conditionalFormatting>
  <conditionalFormatting sqref="D22">
    <cfRule type="duplicateValues" dxfId="5" priority="2"/>
  </conditionalFormatting>
  <conditionalFormatting sqref="D23">
    <cfRule type="duplicateValues" dxfId="4" priority="1"/>
  </conditionalFormatting>
  <conditionalFormatting sqref="D10:D19">
    <cfRule type="duplicateValues" dxfId="3" priority="11"/>
  </conditionalFormatting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topLeftCell="A28" workbookViewId="0">
      <selection activeCell="A40" sqref="A40:XFD40"/>
    </sheetView>
  </sheetViews>
  <sheetFormatPr defaultColWidth="9" defaultRowHeight="14"/>
  <cols>
    <col min="1" max="1" width="6.26953125" customWidth="1"/>
    <col min="3" max="3" width="27" customWidth="1"/>
    <col min="4" max="4" width="20.26953125" customWidth="1"/>
    <col min="5" max="5" width="14.08984375" customWidth="1"/>
    <col min="6" max="6" width="9.36328125"/>
    <col min="11" max="11" width="21.90625" customWidth="1"/>
    <col min="12" max="12" width="8.453125" customWidth="1"/>
    <col min="13" max="13" width="13.7265625" customWidth="1"/>
  </cols>
  <sheetData>
    <row r="1" spans="1:13">
      <c r="A1" s="82" t="s">
        <v>141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142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s="21" customFormat="1" ht="30" customHeight="1">
      <c r="A6" s="22">
        <v>1</v>
      </c>
      <c r="B6" s="22" t="s">
        <v>81</v>
      </c>
      <c r="C6" s="23" t="s">
        <v>143</v>
      </c>
      <c r="D6" s="23" t="s">
        <v>83</v>
      </c>
      <c r="E6" s="23">
        <v>600</v>
      </c>
      <c r="F6" s="23">
        <v>600</v>
      </c>
      <c r="G6" s="23"/>
      <c r="H6" s="23"/>
      <c r="I6" s="23"/>
      <c r="J6" s="23"/>
      <c r="K6" s="27" t="s">
        <v>84</v>
      </c>
      <c r="L6" s="23" t="s">
        <v>85</v>
      </c>
      <c r="M6" s="23" t="s">
        <v>57</v>
      </c>
    </row>
    <row r="7" spans="1:13" s="21" customFormat="1" ht="30" customHeight="1">
      <c r="A7" s="22">
        <v>2</v>
      </c>
      <c r="B7" s="22" t="s">
        <v>81</v>
      </c>
      <c r="C7" s="23" t="s">
        <v>144</v>
      </c>
      <c r="D7" s="23" t="s">
        <v>87</v>
      </c>
      <c r="E7" s="23">
        <v>120</v>
      </c>
      <c r="F7" s="23">
        <v>120</v>
      </c>
      <c r="G7" s="23"/>
      <c r="H7" s="23"/>
      <c r="I7" s="23"/>
      <c r="J7" s="23"/>
      <c r="K7" s="27" t="s">
        <v>84</v>
      </c>
      <c r="L7" s="23" t="s">
        <v>85</v>
      </c>
      <c r="M7" s="23" t="s">
        <v>57</v>
      </c>
    </row>
    <row r="8" spans="1:13" s="21" customFormat="1" ht="30" customHeight="1">
      <c r="A8" s="22">
        <v>3</v>
      </c>
      <c r="B8" s="22" t="s">
        <v>81</v>
      </c>
      <c r="C8" s="23" t="s">
        <v>88</v>
      </c>
      <c r="D8" s="23" t="s">
        <v>89</v>
      </c>
      <c r="E8" s="23">
        <v>202.96</v>
      </c>
      <c r="F8" s="23">
        <v>202.96</v>
      </c>
      <c r="G8" s="23"/>
      <c r="H8" s="23"/>
      <c r="I8" s="23"/>
      <c r="J8" s="23"/>
      <c r="K8" s="27" t="s">
        <v>90</v>
      </c>
      <c r="L8" s="23" t="s">
        <v>91</v>
      </c>
      <c r="M8" s="23" t="s">
        <v>57</v>
      </c>
    </row>
    <row r="9" spans="1:13" s="21" customFormat="1" ht="30" customHeight="1">
      <c r="A9" s="22">
        <v>4</v>
      </c>
      <c r="B9" s="22" t="s">
        <v>81</v>
      </c>
      <c r="C9" s="23" t="s">
        <v>145</v>
      </c>
      <c r="D9" s="23" t="s">
        <v>146</v>
      </c>
      <c r="E9" s="23">
        <v>185.12</v>
      </c>
      <c r="F9" s="23">
        <v>185.12</v>
      </c>
      <c r="G9" s="23"/>
      <c r="H9" s="23"/>
      <c r="I9" s="23"/>
      <c r="J9" s="23"/>
      <c r="K9" s="23" t="s">
        <v>147</v>
      </c>
      <c r="L9" s="23" t="s">
        <v>148</v>
      </c>
      <c r="M9" s="23" t="s">
        <v>57</v>
      </c>
    </row>
    <row r="10" spans="1:13" s="21" customFormat="1" ht="30" customHeight="1">
      <c r="A10" s="22">
        <v>5</v>
      </c>
      <c r="B10" s="24" t="s">
        <v>149</v>
      </c>
      <c r="C10" s="25" t="s">
        <v>150</v>
      </c>
      <c r="D10" s="25" t="s">
        <v>151</v>
      </c>
      <c r="E10" s="26">
        <v>56.99</v>
      </c>
      <c r="F10" s="26">
        <v>56.99</v>
      </c>
      <c r="G10" s="22"/>
      <c r="H10" s="27"/>
      <c r="I10" s="27"/>
      <c r="J10" s="27"/>
      <c r="K10" s="25" t="s">
        <v>152</v>
      </c>
      <c r="L10" s="29">
        <v>300</v>
      </c>
      <c r="M10" s="24" t="s">
        <v>57</v>
      </c>
    </row>
    <row r="11" spans="1:13" s="21" customFormat="1" ht="30" customHeight="1">
      <c r="A11" s="22">
        <v>6</v>
      </c>
      <c r="B11" s="24" t="s">
        <v>149</v>
      </c>
      <c r="C11" s="25" t="s">
        <v>153</v>
      </c>
      <c r="D11" s="25" t="s">
        <v>151</v>
      </c>
      <c r="E11" s="27">
        <v>40.5</v>
      </c>
      <c r="F11" s="27">
        <v>40.5</v>
      </c>
      <c r="G11" s="22"/>
      <c r="H11" s="27"/>
      <c r="I11" s="27"/>
      <c r="J11" s="27"/>
      <c r="K11" s="25" t="s">
        <v>152</v>
      </c>
      <c r="L11" s="29">
        <v>300</v>
      </c>
      <c r="M11" s="24" t="s">
        <v>57</v>
      </c>
    </row>
    <row r="12" spans="1:13" s="21" customFormat="1" ht="30" customHeight="1">
      <c r="A12" s="22">
        <v>7</v>
      </c>
      <c r="B12" s="24" t="s">
        <v>149</v>
      </c>
      <c r="C12" s="25" t="s">
        <v>154</v>
      </c>
      <c r="D12" s="25" t="s">
        <v>151</v>
      </c>
      <c r="E12" s="27">
        <v>34.6</v>
      </c>
      <c r="F12" s="27">
        <v>34.6</v>
      </c>
      <c r="G12" s="22"/>
      <c r="H12" s="27"/>
      <c r="I12" s="27"/>
      <c r="J12" s="27"/>
      <c r="K12" s="25" t="s">
        <v>152</v>
      </c>
      <c r="L12" s="29">
        <v>300</v>
      </c>
      <c r="M12" s="24" t="s">
        <v>57</v>
      </c>
    </row>
    <row r="13" spans="1:13" s="21" customFormat="1" ht="30" customHeight="1">
      <c r="A13" s="22">
        <v>8</v>
      </c>
      <c r="B13" s="24" t="s">
        <v>149</v>
      </c>
      <c r="C13" s="25" t="s">
        <v>155</v>
      </c>
      <c r="D13" s="25" t="s">
        <v>151</v>
      </c>
      <c r="E13" s="27">
        <v>29.3</v>
      </c>
      <c r="F13" s="27">
        <v>29.3</v>
      </c>
      <c r="G13" s="22"/>
      <c r="H13" s="27"/>
      <c r="I13" s="27"/>
      <c r="J13" s="27"/>
      <c r="K13" s="25" t="s">
        <v>152</v>
      </c>
      <c r="L13" s="29">
        <v>300</v>
      </c>
      <c r="M13" s="24" t="s">
        <v>57</v>
      </c>
    </row>
    <row r="14" spans="1:13" s="21" customFormat="1" ht="30" customHeight="1">
      <c r="A14" s="22">
        <v>9</v>
      </c>
      <c r="B14" s="24" t="s">
        <v>149</v>
      </c>
      <c r="C14" s="25" t="s">
        <v>156</v>
      </c>
      <c r="D14" s="25" t="s">
        <v>151</v>
      </c>
      <c r="E14" s="27">
        <v>28.8</v>
      </c>
      <c r="F14" s="27">
        <v>28.8</v>
      </c>
      <c r="G14" s="22"/>
      <c r="H14" s="27"/>
      <c r="I14" s="27"/>
      <c r="J14" s="27"/>
      <c r="K14" s="25" t="s">
        <v>152</v>
      </c>
      <c r="L14" s="29">
        <v>300</v>
      </c>
      <c r="M14" s="24" t="s">
        <v>57</v>
      </c>
    </row>
    <row r="15" spans="1:13" s="21" customFormat="1" ht="30" customHeight="1">
      <c r="A15" s="22">
        <v>10</v>
      </c>
      <c r="B15" s="24" t="s">
        <v>149</v>
      </c>
      <c r="C15" s="25" t="s">
        <v>157</v>
      </c>
      <c r="D15" s="25" t="s">
        <v>151</v>
      </c>
      <c r="E15" s="27">
        <v>95.9</v>
      </c>
      <c r="F15" s="27">
        <v>95.9</v>
      </c>
      <c r="G15" s="22"/>
      <c r="H15" s="27"/>
      <c r="I15" s="27"/>
      <c r="J15" s="27"/>
      <c r="K15" s="25" t="s">
        <v>152</v>
      </c>
      <c r="L15" s="29">
        <v>300</v>
      </c>
      <c r="M15" s="24" t="s">
        <v>57</v>
      </c>
    </row>
    <row r="16" spans="1:13" s="21" customFormat="1" ht="30" customHeight="1">
      <c r="A16" s="22">
        <v>11</v>
      </c>
      <c r="B16" s="24" t="s">
        <v>149</v>
      </c>
      <c r="C16" s="25" t="s">
        <v>158</v>
      </c>
      <c r="D16" s="25" t="s">
        <v>151</v>
      </c>
      <c r="E16" s="27">
        <v>23</v>
      </c>
      <c r="F16" s="27">
        <v>23</v>
      </c>
      <c r="G16" s="22"/>
      <c r="H16" s="27"/>
      <c r="I16" s="27"/>
      <c r="J16" s="27"/>
      <c r="K16" s="25" t="s">
        <v>152</v>
      </c>
      <c r="L16" s="29">
        <v>300</v>
      </c>
      <c r="M16" s="24" t="s">
        <v>57</v>
      </c>
    </row>
    <row r="17" spans="1:13" s="21" customFormat="1" ht="30" customHeight="1">
      <c r="A17" s="22">
        <v>12</v>
      </c>
      <c r="B17" s="24" t="s">
        <v>149</v>
      </c>
      <c r="C17" s="25" t="s">
        <v>159</v>
      </c>
      <c r="D17" s="25" t="s">
        <v>151</v>
      </c>
      <c r="E17" s="27">
        <v>3.94</v>
      </c>
      <c r="F17" s="27">
        <v>3.94</v>
      </c>
      <c r="G17" s="22"/>
      <c r="H17" s="27"/>
      <c r="I17" s="27"/>
      <c r="J17" s="27"/>
      <c r="K17" s="25" t="s">
        <v>152</v>
      </c>
      <c r="L17" s="29">
        <v>300</v>
      </c>
      <c r="M17" s="24" t="s">
        <v>57</v>
      </c>
    </row>
    <row r="18" spans="1:13" s="21" customFormat="1" ht="30" customHeight="1">
      <c r="A18" s="22">
        <v>13</v>
      </c>
      <c r="B18" s="24" t="s">
        <v>149</v>
      </c>
      <c r="C18" s="25" t="s">
        <v>160</v>
      </c>
      <c r="D18" s="25" t="s">
        <v>151</v>
      </c>
      <c r="E18" s="27">
        <v>36.53</v>
      </c>
      <c r="F18" s="27">
        <v>36.53</v>
      </c>
      <c r="G18" s="22"/>
      <c r="H18" s="27"/>
      <c r="I18" s="27"/>
      <c r="J18" s="27"/>
      <c r="K18" s="25" t="s">
        <v>152</v>
      </c>
      <c r="L18" s="29">
        <v>300</v>
      </c>
      <c r="M18" s="24" t="s">
        <v>57</v>
      </c>
    </row>
    <row r="19" spans="1:13" s="21" customFormat="1" ht="30" customHeight="1">
      <c r="A19" s="22">
        <v>14</v>
      </c>
      <c r="B19" s="24" t="s">
        <v>149</v>
      </c>
      <c r="C19" s="24" t="s">
        <v>161</v>
      </c>
      <c r="D19" s="25" t="s">
        <v>162</v>
      </c>
      <c r="E19" s="27">
        <v>141.755</v>
      </c>
      <c r="F19" s="27">
        <v>141.755</v>
      </c>
      <c r="G19" s="22"/>
      <c r="H19" s="27"/>
      <c r="I19" s="27"/>
      <c r="J19" s="27"/>
      <c r="K19" s="25" t="s">
        <v>163</v>
      </c>
      <c r="L19" s="29">
        <v>300</v>
      </c>
      <c r="M19" s="24" t="s">
        <v>57</v>
      </c>
    </row>
    <row r="20" spans="1:13" s="21" customFormat="1" ht="30" customHeight="1">
      <c r="A20" s="22">
        <v>15</v>
      </c>
      <c r="B20" s="24" t="s">
        <v>149</v>
      </c>
      <c r="C20" s="25" t="s">
        <v>164</v>
      </c>
      <c r="D20" s="25" t="s">
        <v>162</v>
      </c>
      <c r="E20" s="27">
        <v>34</v>
      </c>
      <c r="F20" s="27">
        <v>34</v>
      </c>
      <c r="G20" s="22"/>
      <c r="H20" s="27"/>
      <c r="I20" s="27"/>
      <c r="J20" s="27"/>
      <c r="K20" s="25" t="s">
        <v>163</v>
      </c>
      <c r="L20" s="29">
        <v>300</v>
      </c>
      <c r="M20" s="24" t="s">
        <v>57</v>
      </c>
    </row>
    <row r="21" spans="1:13" s="21" customFormat="1" ht="30" customHeight="1">
      <c r="A21" s="22">
        <v>16</v>
      </c>
      <c r="B21" s="24" t="s">
        <v>149</v>
      </c>
      <c r="C21" s="25" t="s">
        <v>165</v>
      </c>
      <c r="D21" s="25" t="s">
        <v>162</v>
      </c>
      <c r="E21" s="27">
        <v>80.349999999999994</v>
      </c>
      <c r="F21" s="27">
        <v>80.349999999999994</v>
      </c>
      <c r="G21" s="22"/>
      <c r="H21" s="27"/>
      <c r="I21" s="27"/>
      <c r="J21" s="27"/>
      <c r="K21" s="25" t="s">
        <v>163</v>
      </c>
      <c r="L21" s="29">
        <v>300</v>
      </c>
      <c r="M21" s="24" t="s">
        <v>57</v>
      </c>
    </row>
    <row r="22" spans="1:13" s="21" customFormat="1" ht="30" customHeight="1">
      <c r="A22" s="22">
        <v>17</v>
      </c>
      <c r="B22" s="24" t="s">
        <v>149</v>
      </c>
      <c r="C22" s="25" t="s">
        <v>166</v>
      </c>
      <c r="D22" s="25" t="s">
        <v>162</v>
      </c>
      <c r="E22" s="27">
        <v>77.569999999999993</v>
      </c>
      <c r="F22" s="27">
        <v>77.569999999999993</v>
      </c>
      <c r="G22" s="22"/>
      <c r="H22" s="27"/>
      <c r="I22" s="27"/>
      <c r="J22" s="27"/>
      <c r="K22" s="25" t="s">
        <v>163</v>
      </c>
      <c r="L22" s="29">
        <v>300</v>
      </c>
      <c r="M22" s="24" t="s">
        <v>57</v>
      </c>
    </row>
    <row r="23" spans="1:13" s="21" customFormat="1" ht="30" customHeight="1">
      <c r="A23" s="22">
        <v>18</v>
      </c>
      <c r="B23" s="24" t="s">
        <v>149</v>
      </c>
      <c r="C23" s="25" t="s">
        <v>167</v>
      </c>
      <c r="D23" s="25" t="s">
        <v>162</v>
      </c>
      <c r="E23" s="27">
        <v>37.5</v>
      </c>
      <c r="F23" s="27">
        <v>37.5</v>
      </c>
      <c r="G23" s="22"/>
      <c r="H23" s="27"/>
      <c r="I23" s="27"/>
      <c r="J23" s="27"/>
      <c r="K23" s="25" t="s">
        <v>163</v>
      </c>
      <c r="L23" s="29">
        <v>300</v>
      </c>
      <c r="M23" s="24" t="s">
        <v>57</v>
      </c>
    </row>
    <row r="24" spans="1:13" s="21" customFormat="1" ht="30" customHeight="1">
      <c r="A24" s="22">
        <v>19</v>
      </c>
      <c r="B24" s="24" t="s">
        <v>149</v>
      </c>
      <c r="C24" s="25" t="s">
        <v>168</v>
      </c>
      <c r="D24" s="25" t="s">
        <v>162</v>
      </c>
      <c r="E24" s="27">
        <v>51.71</v>
      </c>
      <c r="F24" s="27">
        <v>51.71</v>
      </c>
      <c r="G24" s="22"/>
      <c r="H24" s="27"/>
      <c r="I24" s="27"/>
      <c r="J24" s="27"/>
      <c r="K24" s="25" t="s">
        <v>163</v>
      </c>
      <c r="L24" s="29">
        <v>400</v>
      </c>
      <c r="M24" s="24" t="s">
        <v>57</v>
      </c>
    </row>
    <row r="25" spans="1:13" s="21" customFormat="1" ht="30" customHeight="1">
      <c r="A25" s="22">
        <v>20</v>
      </c>
      <c r="B25" s="24" t="s">
        <v>149</v>
      </c>
      <c r="C25" s="25" t="s">
        <v>169</v>
      </c>
      <c r="D25" s="25" t="s">
        <v>170</v>
      </c>
      <c r="E25" s="27">
        <v>114.5</v>
      </c>
      <c r="F25" s="27">
        <v>114.5</v>
      </c>
      <c r="G25" s="22"/>
      <c r="H25" s="27"/>
      <c r="I25" s="27"/>
      <c r="J25" s="27"/>
      <c r="K25" s="25" t="s">
        <v>171</v>
      </c>
      <c r="L25" s="29">
        <v>200</v>
      </c>
      <c r="M25" s="24" t="s">
        <v>57</v>
      </c>
    </row>
    <row r="26" spans="1:13" s="21" customFormat="1" ht="30" customHeight="1">
      <c r="A26" s="22">
        <v>21</v>
      </c>
      <c r="B26" s="24" t="s">
        <v>149</v>
      </c>
      <c r="C26" s="25" t="s">
        <v>172</v>
      </c>
      <c r="D26" s="25" t="s">
        <v>170</v>
      </c>
      <c r="E26" s="27">
        <v>123.5</v>
      </c>
      <c r="F26" s="27">
        <v>123.5</v>
      </c>
      <c r="G26" s="22"/>
      <c r="H26" s="27"/>
      <c r="I26" s="27"/>
      <c r="J26" s="27"/>
      <c r="K26" s="25" t="s">
        <v>173</v>
      </c>
      <c r="L26" s="29">
        <v>200</v>
      </c>
      <c r="M26" s="24" t="s">
        <v>57</v>
      </c>
    </row>
    <row r="27" spans="1:13" s="21" customFormat="1" ht="30" customHeight="1">
      <c r="A27" s="22">
        <v>22</v>
      </c>
      <c r="B27" s="24" t="s">
        <v>149</v>
      </c>
      <c r="C27" s="25" t="s">
        <v>174</v>
      </c>
      <c r="D27" s="25" t="s">
        <v>170</v>
      </c>
      <c r="E27" s="27">
        <v>54.5</v>
      </c>
      <c r="F27" s="27">
        <v>54.5</v>
      </c>
      <c r="G27" s="22"/>
      <c r="H27" s="27"/>
      <c r="I27" s="27"/>
      <c r="J27" s="27"/>
      <c r="K27" s="25" t="s">
        <v>171</v>
      </c>
      <c r="L27" s="29">
        <v>200</v>
      </c>
      <c r="M27" s="24" t="s">
        <v>57</v>
      </c>
    </row>
    <row r="28" spans="1:13" s="21" customFormat="1" ht="30" customHeight="1">
      <c r="A28" s="22">
        <v>23</v>
      </c>
      <c r="B28" s="24" t="s">
        <v>149</v>
      </c>
      <c r="C28" s="25" t="s">
        <v>175</v>
      </c>
      <c r="D28" s="25" t="s">
        <v>170</v>
      </c>
      <c r="E28" s="27">
        <v>81.900000000000006</v>
      </c>
      <c r="F28" s="27">
        <v>81.900000000000006</v>
      </c>
      <c r="G28" s="22"/>
      <c r="H28" s="27"/>
      <c r="I28" s="27"/>
      <c r="J28" s="27"/>
      <c r="K28" s="25" t="s">
        <v>171</v>
      </c>
      <c r="L28" s="29">
        <v>200</v>
      </c>
      <c r="M28" s="24" t="s">
        <v>57</v>
      </c>
    </row>
    <row r="29" spans="1:13" s="21" customFormat="1" ht="30" customHeight="1">
      <c r="A29" s="22">
        <v>24</v>
      </c>
      <c r="B29" s="24" t="s">
        <v>149</v>
      </c>
      <c r="C29" s="25" t="s">
        <v>176</v>
      </c>
      <c r="D29" s="25" t="s">
        <v>170</v>
      </c>
      <c r="E29" s="27">
        <v>103.1</v>
      </c>
      <c r="F29" s="27">
        <v>103.1</v>
      </c>
      <c r="G29" s="22"/>
      <c r="H29" s="27"/>
      <c r="I29" s="27"/>
      <c r="J29" s="27"/>
      <c r="K29" s="25" t="s">
        <v>171</v>
      </c>
      <c r="L29" s="29">
        <v>200</v>
      </c>
      <c r="M29" s="24" t="s">
        <v>57</v>
      </c>
    </row>
    <row r="30" spans="1:13" s="21" customFormat="1" ht="30" customHeight="1">
      <c r="A30" s="22">
        <v>25</v>
      </c>
      <c r="B30" s="24" t="s">
        <v>149</v>
      </c>
      <c r="C30" s="25" t="s">
        <v>177</v>
      </c>
      <c r="D30" s="25" t="s">
        <v>170</v>
      </c>
      <c r="E30" s="27">
        <v>54.26</v>
      </c>
      <c r="F30" s="27">
        <v>54.26</v>
      </c>
      <c r="G30" s="22"/>
      <c r="H30" s="27"/>
      <c r="I30" s="27"/>
      <c r="J30" s="27"/>
      <c r="K30" s="25" t="s">
        <v>171</v>
      </c>
      <c r="L30" s="29">
        <v>200</v>
      </c>
      <c r="M30" s="24" t="s">
        <v>57</v>
      </c>
    </row>
    <row r="31" spans="1:13" s="21" customFormat="1" ht="30" customHeight="1">
      <c r="A31" s="22">
        <v>26</v>
      </c>
      <c r="B31" s="24" t="s">
        <v>149</v>
      </c>
      <c r="C31" s="25" t="s">
        <v>178</v>
      </c>
      <c r="D31" s="25" t="s">
        <v>170</v>
      </c>
      <c r="E31" s="27">
        <v>47.6</v>
      </c>
      <c r="F31" s="27">
        <v>47.6</v>
      </c>
      <c r="G31" s="22"/>
      <c r="H31" s="27"/>
      <c r="I31" s="27"/>
      <c r="J31" s="27"/>
      <c r="K31" s="25" t="s">
        <v>171</v>
      </c>
      <c r="L31" s="29">
        <v>200</v>
      </c>
      <c r="M31" s="24" t="s">
        <v>57</v>
      </c>
    </row>
    <row r="32" spans="1:13" s="21" customFormat="1" ht="30" customHeight="1">
      <c r="A32" s="22">
        <v>27</v>
      </c>
      <c r="B32" s="24" t="s">
        <v>149</v>
      </c>
      <c r="C32" s="25" t="s">
        <v>179</v>
      </c>
      <c r="D32" s="25" t="s">
        <v>170</v>
      </c>
      <c r="E32" s="27">
        <v>89.89</v>
      </c>
      <c r="F32" s="27">
        <v>89.89</v>
      </c>
      <c r="G32" s="22"/>
      <c r="H32" s="27"/>
      <c r="I32" s="27"/>
      <c r="J32" s="27"/>
      <c r="K32" s="25" t="s">
        <v>171</v>
      </c>
      <c r="L32" s="29">
        <v>200</v>
      </c>
      <c r="M32" s="24" t="s">
        <v>57</v>
      </c>
    </row>
    <row r="33" spans="1:13" s="21" customFormat="1" ht="30" customHeight="1">
      <c r="A33" s="22">
        <v>28</v>
      </c>
      <c r="B33" s="24" t="s">
        <v>149</v>
      </c>
      <c r="C33" s="25" t="s">
        <v>180</v>
      </c>
      <c r="D33" s="25" t="s">
        <v>170</v>
      </c>
      <c r="E33" s="27">
        <v>105</v>
      </c>
      <c r="F33" s="27">
        <v>105</v>
      </c>
      <c r="G33" s="22"/>
      <c r="H33" s="27"/>
      <c r="I33" s="27"/>
      <c r="J33" s="27"/>
      <c r="K33" s="25" t="s">
        <v>171</v>
      </c>
      <c r="L33" s="29">
        <v>200</v>
      </c>
      <c r="M33" s="24" t="s">
        <v>57</v>
      </c>
    </row>
    <row r="34" spans="1:13" s="21" customFormat="1" ht="30" customHeight="1">
      <c r="A34" s="22">
        <v>29</v>
      </c>
      <c r="B34" s="24" t="s">
        <v>149</v>
      </c>
      <c r="C34" s="25" t="s">
        <v>181</v>
      </c>
      <c r="D34" s="25" t="s">
        <v>170</v>
      </c>
      <c r="E34" s="27">
        <v>24.91</v>
      </c>
      <c r="F34" s="27">
        <v>24.91</v>
      </c>
      <c r="G34" s="22"/>
      <c r="H34" s="27"/>
      <c r="I34" s="27"/>
      <c r="J34" s="27"/>
      <c r="K34" s="25" t="s">
        <v>171</v>
      </c>
      <c r="L34" s="29">
        <v>200</v>
      </c>
      <c r="M34" s="24" t="s">
        <v>57</v>
      </c>
    </row>
    <row r="35" spans="1:13" s="21" customFormat="1" ht="30" customHeight="1">
      <c r="A35" s="22">
        <v>30</v>
      </c>
      <c r="B35" s="24" t="s">
        <v>149</v>
      </c>
      <c r="C35" s="25" t="s">
        <v>182</v>
      </c>
      <c r="D35" s="25" t="s">
        <v>170</v>
      </c>
      <c r="E35" s="27">
        <v>49.5</v>
      </c>
      <c r="F35" s="27">
        <v>49.5</v>
      </c>
      <c r="G35" s="22"/>
      <c r="H35" s="27"/>
      <c r="I35" s="27"/>
      <c r="J35" s="27"/>
      <c r="K35" s="25" t="s">
        <v>171</v>
      </c>
      <c r="L35" s="29">
        <v>200</v>
      </c>
      <c r="M35" s="24" t="s">
        <v>57</v>
      </c>
    </row>
    <row r="36" spans="1:13" s="21" customFormat="1" ht="30" customHeight="1">
      <c r="A36" s="22">
        <v>31</v>
      </c>
      <c r="B36" s="24" t="s">
        <v>149</v>
      </c>
      <c r="C36" s="25" t="s">
        <v>183</v>
      </c>
      <c r="D36" s="25" t="s">
        <v>170</v>
      </c>
      <c r="E36" s="27">
        <v>100.51</v>
      </c>
      <c r="F36" s="27">
        <v>100.51</v>
      </c>
      <c r="G36" s="22"/>
      <c r="H36" s="27"/>
      <c r="I36" s="27"/>
      <c r="J36" s="27"/>
      <c r="K36" s="25" t="s">
        <v>171</v>
      </c>
      <c r="L36" s="29">
        <v>200</v>
      </c>
      <c r="M36" s="24" t="s">
        <v>57</v>
      </c>
    </row>
    <row r="37" spans="1:13" s="21" customFormat="1" ht="30" customHeight="1">
      <c r="A37" s="22">
        <v>32</v>
      </c>
      <c r="B37" s="24" t="s">
        <v>149</v>
      </c>
      <c r="C37" s="25" t="s">
        <v>184</v>
      </c>
      <c r="D37" s="25" t="s">
        <v>170</v>
      </c>
      <c r="E37" s="27">
        <v>7.6</v>
      </c>
      <c r="F37" s="27">
        <v>7.6</v>
      </c>
      <c r="G37" s="22"/>
      <c r="H37" s="27"/>
      <c r="I37" s="27"/>
      <c r="J37" s="27"/>
      <c r="K37" s="25" t="s">
        <v>171</v>
      </c>
      <c r="L37" s="29">
        <v>200</v>
      </c>
      <c r="M37" s="24" t="s">
        <v>57</v>
      </c>
    </row>
    <row r="38" spans="1:13" s="21" customFormat="1" ht="30" customHeight="1">
      <c r="A38" s="22">
        <v>33</v>
      </c>
      <c r="B38" s="24" t="s">
        <v>149</v>
      </c>
      <c r="C38" s="25" t="s">
        <v>185</v>
      </c>
      <c r="D38" s="25" t="s">
        <v>170</v>
      </c>
      <c r="E38" s="27">
        <v>4.9000000000000004</v>
      </c>
      <c r="F38" s="27">
        <v>4.9000000000000004</v>
      </c>
      <c r="G38" s="22"/>
      <c r="H38" s="27"/>
      <c r="I38" s="27"/>
      <c r="J38" s="27"/>
      <c r="K38" s="25" t="s">
        <v>171</v>
      </c>
      <c r="L38" s="29">
        <v>200</v>
      </c>
      <c r="M38" s="24" t="s">
        <v>57</v>
      </c>
    </row>
    <row r="39" spans="1:13" s="21" customFormat="1" ht="30" customHeight="1">
      <c r="A39" s="24">
        <v>34</v>
      </c>
      <c r="B39" s="24" t="s">
        <v>186</v>
      </c>
      <c r="C39" s="24" t="s">
        <v>187</v>
      </c>
      <c r="D39" s="24" t="s">
        <v>188</v>
      </c>
      <c r="E39" s="24">
        <v>203</v>
      </c>
      <c r="F39" s="24"/>
      <c r="G39" s="24"/>
      <c r="H39" s="24">
        <v>203</v>
      </c>
      <c r="I39" s="24"/>
      <c r="J39" s="24"/>
      <c r="K39" s="24" t="s">
        <v>189</v>
      </c>
      <c r="L39" s="24" t="s">
        <v>31</v>
      </c>
      <c r="M39" s="24" t="s">
        <v>190</v>
      </c>
    </row>
    <row r="40" spans="1:13" s="21" customFormat="1" ht="30" customHeight="1">
      <c r="A40" s="24">
        <v>35</v>
      </c>
      <c r="B40" s="24" t="s">
        <v>186</v>
      </c>
      <c r="C40" s="24" t="s">
        <v>191</v>
      </c>
      <c r="D40" s="28" t="s">
        <v>192</v>
      </c>
      <c r="E40" s="24">
        <v>1200</v>
      </c>
      <c r="F40" s="24">
        <v>1200</v>
      </c>
      <c r="G40" s="24"/>
      <c r="H40" s="24"/>
      <c r="I40" s="24"/>
      <c r="J40" s="24"/>
      <c r="K40" s="24" t="s">
        <v>193</v>
      </c>
      <c r="L40" s="24" t="s">
        <v>194</v>
      </c>
      <c r="M40" s="24" t="s">
        <v>190</v>
      </c>
    </row>
    <row r="41" spans="1:13" ht="30" customHeight="1">
      <c r="A41" s="8"/>
      <c r="B41" s="8" t="s">
        <v>33</v>
      </c>
      <c r="C41" s="8"/>
      <c r="D41" s="8"/>
      <c r="E41" s="8">
        <f>SUM(E6:E40)</f>
        <v>4245.1949999999997</v>
      </c>
      <c r="F41" s="8">
        <f>SUM(F6:F40)</f>
        <v>4042.1949999999997</v>
      </c>
      <c r="G41" s="8"/>
      <c r="H41" s="8">
        <f>SUM(H6:H40)</f>
        <v>203</v>
      </c>
      <c r="I41" s="8"/>
      <c r="J41" s="8"/>
      <c r="K41" s="8"/>
      <c r="L41" s="8"/>
      <c r="M41" s="8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opLeftCell="A19" workbookViewId="0">
      <selection activeCell="N1" sqref="A1:XFD5"/>
    </sheetView>
  </sheetViews>
  <sheetFormatPr defaultColWidth="9" defaultRowHeight="14"/>
  <cols>
    <col min="1" max="1" width="6.26953125" customWidth="1"/>
    <col min="3" max="3" width="27" customWidth="1"/>
    <col min="4" max="4" width="20.26953125" customWidth="1"/>
    <col min="5" max="5" width="14.08984375" customWidth="1"/>
    <col min="11" max="11" width="21.90625" customWidth="1"/>
    <col min="12" max="12" width="8.453125" customWidth="1"/>
    <col min="13" max="13" width="13.7265625" customWidth="1"/>
  </cols>
  <sheetData>
    <row r="1" spans="1:13">
      <c r="A1" s="82" t="s">
        <v>195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196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ht="35.15" customHeight="1">
      <c r="A6" s="2">
        <v>1</v>
      </c>
      <c r="B6" s="15" t="s">
        <v>197</v>
      </c>
      <c r="C6" s="15" t="s">
        <v>198</v>
      </c>
      <c r="D6" s="15" t="s">
        <v>199</v>
      </c>
      <c r="E6" s="15">
        <v>135</v>
      </c>
      <c r="F6" s="15">
        <v>135</v>
      </c>
      <c r="G6" s="15"/>
      <c r="H6" s="15"/>
      <c r="I6" s="15"/>
      <c r="J6" s="15"/>
      <c r="K6" s="15" t="s">
        <v>200</v>
      </c>
      <c r="L6" s="15">
        <v>200</v>
      </c>
      <c r="M6" s="15" t="s">
        <v>201</v>
      </c>
    </row>
    <row r="7" spans="1:13" ht="35.15" customHeight="1">
      <c r="A7" s="2">
        <v>2</v>
      </c>
      <c r="B7" s="15" t="s">
        <v>202</v>
      </c>
      <c r="C7" s="15" t="s">
        <v>203</v>
      </c>
      <c r="D7" s="15" t="s">
        <v>204</v>
      </c>
      <c r="E7" s="15">
        <v>198.42</v>
      </c>
      <c r="F7" s="15">
        <v>198.42</v>
      </c>
      <c r="G7" s="15"/>
      <c r="H7" s="15"/>
      <c r="I7" s="15"/>
      <c r="J7" s="15"/>
      <c r="K7" s="15" t="s">
        <v>205</v>
      </c>
      <c r="L7" s="15">
        <v>300</v>
      </c>
      <c r="M7" s="15" t="s">
        <v>24</v>
      </c>
    </row>
    <row r="8" spans="1:13" ht="35.15" customHeight="1">
      <c r="A8" s="2">
        <v>3</v>
      </c>
      <c r="B8" s="15" t="s">
        <v>202</v>
      </c>
      <c r="C8" s="15" t="s">
        <v>206</v>
      </c>
      <c r="D8" s="15" t="s">
        <v>207</v>
      </c>
      <c r="E8" s="15">
        <v>92.01</v>
      </c>
      <c r="F8" s="15">
        <v>92.01</v>
      </c>
      <c r="G8" s="15"/>
      <c r="H8" s="15"/>
      <c r="I8" s="15"/>
      <c r="J8" s="15"/>
      <c r="K8" s="15" t="s">
        <v>208</v>
      </c>
      <c r="L8" s="15">
        <v>450</v>
      </c>
      <c r="M8" s="15" t="s">
        <v>24</v>
      </c>
    </row>
    <row r="9" spans="1:13" ht="35.15" customHeight="1">
      <c r="A9" s="2">
        <v>4</v>
      </c>
      <c r="B9" s="15" t="s">
        <v>202</v>
      </c>
      <c r="C9" s="15" t="s">
        <v>209</v>
      </c>
      <c r="D9" s="15" t="s">
        <v>207</v>
      </c>
      <c r="E9" s="15">
        <v>10.46</v>
      </c>
      <c r="F9" s="15">
        <v>10.46</v>
      </c>
      <c r="G9" s="15"/>
      <c r="H9" s="15"/>
      <c r="I9" s="15"/>
      <c r="J9" s="15"/>
      <c r="K9" s="15" t="s">
        <v>210</v>
      </c>
      <c r="L9" s="15">
        <v>450</v>
      </c>
      <c r="M9" s="15" t="s">
        <v>24</v>
      </c>
    </row>
    <row r="10" spans="1:13" ht="35.15" customHeight="1">
      <c r="A10" s="2">
        <v>5</v>
      </c>
      <c r="B10" s="15" t="s">
        <v>202</v>
      </c>
      <c r="C10" s="15" t="s">
        <v>211</v>
      </c>
      <c r="D10" s="15" t="s">
        <v>207</v>
      </c>
      <c r="E10" s="15">
        <v>21.04</v>
      </c>
      <c r="F10" s="15">
        <v>21.04</v>
      </c>
      <c r="G10" s="15"/>
      <c r="H10" s="15"/>
      <c r="I10" s="15"/>
      <c r="J10" s="15"/>
      <c r="K10" s="15" t="s">
        <v>212</v>
      </c>
      <c r="L10" s="15">
        <v>450</v>
      </c>
      <c r="M10" s="15" t="s">
        <v>24</v>
      </c>
    </row>
    <row r="11" spans="1:13" ht="35.15" customHeight="1">
      <c r="A11" s="2">
        <v>6</v>
      </c>
      <c r="B11" s="15" t="s">
        <v>202</v>
      </c>
      <c r="C11" s="15" t="s">
        <v>213</v>
      </c>
      <c r="D11" s="15" t="s">
        <v>207</v>
      </c>
      <c r="E11" s="15">
        <v>24.95</v>
      </c>
      <c r="F11" s="15">
        <v>24.95</v>
      </c>
      <c r="G11" s="15"/>
      <c r="H11" s="15"/>
      <c r="I11" s="15"/>
      <c r="J11" s="15"/>
      <c r="K11" s="15" t="s">
        <v>214</v>
      </c>
      <c r="L11" s="15">
        <v>450</v>
      </c>
      <c r="M11" s="15" t="s">
        <v>24</v>
      </c>
    </row>
    <row r="12" spans="1:13" ht="35.15" customHeight="1">
      <c r="A12" s="2">
        <v>7</v>
      </c>
      <c r="B12" s="7" t="s">
        <v>81</v>
      </c>
      <c r="C12" s="16" t="s">
        <v>215</v>
      </c>
      <c r="D12" s="16" t="s">
        <v>216</v>
      </c>
      <c r="E12" s="16">
        <v>114.9</v>
      </c>
      <c r="F12" s="16">
        <v>114.9</v>
      </c>
      <c r="G12" s="16"/>
      <c r="H12" s="16"/>
      <c r="I12" s="16"/>
      <c r="J12" s="16"/>
      <c r="K12" s="20" t="s">
        <v>217</v>
      </c>
      <c r="L12" s="16" t="s">
        <v>85</v>
      </c>
      <c r="M12" s="16" t="s">
        <v>57</v>
      </c>
    </row>
    <row r="13" spans="1:13" ht="35.15" customHeight="1">
      <c r="A13" s="2">
        <v>8</v>
      </c>
      <c r="B13" s="7" t="s">
        <v>81</v>
      </c>
      <c r="C13" s="16" t="s">
        <v>145</v>
      </c>
      <c r="D13" s="16" t="s">
        <v>146</v>
      </c>
      <c r="E13" s="16">
        <v>361.42</v>
      </c>
      <c r="F13" s="16">
        <v>361.42</v>
      </c>
      <c r="G13" s="16"/>
      <c r="H13" s="16"/>
      <c r="I13" s="16"/>
      <c r="J13" s="16"/>
      <c r="K13" s="20" t="s">
        <v>218</v>
      </c>
      <c r="L13" s="16" t="s">
        <v>219</v>
      </c>
      <c r="M13" s="16" t="s">
        <v>57</v>
      </c>
    </row>
    <row r="14" spans="1:13" ht="35.15" customHeight="1">
      <c r="A14" s="2">
        <v>9</v>
      </c>
      <c r="B14" s="15" t="s">
        <v>186</v>
      </c>
      <c r="C14" s="15" t="s">
        <v>220</v>
      </c>
      <c r="D14" s="15" t="s">
        <v>221</v>
      </c>
      <c r="E14" s="15">
        <v>38</v>
      </c>
      <c r="F14" s="15">
        <v>38</v>
      </c>
      <c r="G14" s="15"/>
      <c r="H14" s="15"/>
      <c r="I14" s="15"/>
      <c r="J14" s="15"/>
      <c r="K14" s="15" t="s">
        <v>222</v>
      </c>
      <c r="L14" s="15">
        <v>300</v>
      </c>
      <c r="M14" s="15" t="s">
        <v>32</v>
      </c>
    </row>
    <row r="15" spans="1:13" ht="35.15" customHeight="1">
      <c r="A15" s="2">
        <v>10</v>
      </c>
      <c r="B15" s="15" t="s">
        <v>186</v>
      </c>
      <c r="C15" s="15" t="s">
        <v>223</v>
      </c>
      <c r="D15" s="15" t="s">
        <v>221</v>
      </c>
      <c r="E15" s="15">
        <v>15</v>
      </c>
      <c r="F15" s="15">
        <v>15</v>
      </c>
      <c r="G15" s="15"/>
      <c r="H15" s="15"/>
      <c r="I15" s="15"/>
      <c r="J15" s="15"/>
      <c r="K15" s="15" t="s">
        <v>222</v>
      </c>
      <c r="L15" s="15">
        <v>300</v>
      </c>
      <c r="M15" s="15" t="s">
        <v>32</v>
      </c>
    </row>
    <row r="16" spans="1:13" ht="35.15" customHeight="1">
      <c r="A16" s="2">
        <v>11</v>
      </c>
      <c r="B16" s="15" t="s">
        <v>186</v>
      </c>
      <c r="C16" s="15" t="s">
        <v>224</v>
      </c>
      <c r="D16" s="15" t="s">
        <v>225</v>
      </c>
      <c r="E16" s="15">
        <v>95</v>
      </c>
      <c r="F16" s="15">
        <v>95</v>
      </c>
      <c r="G16" s="15"/>
      <c r="H16" s="15"/>
      <c r="I16" s="15"/>
      <c r="J16" s="15"/>
      <c r="K16" s="15" t="s">
        <v>226</v>
      </c>
      <c r="L16" s="15">
        <v>200</v>
      </c>
      <c r="M16" s="15" t="s">
        <v>32</v>
      </c>
    </row>
    <row r="17" spans="1:13" ht="35.15" customHeight="1">
      <c r="A17" s="2">
        <v>12</v>
      </c>
      <c r="B17" s="15" t="s">
        <v>186</v>
      </c>
      <c r="C17" s="15" t="s">
        <v>227</v>
      </c>
      <c r="D17" s="15" t="s">
        <v>225</v>
      </c>
      <c r="E17" s="15">
        <v>52</v>
      </c>
      <c r="F17" s="15">
        <v>52</v>
      </c>
      <c r="G17" s="15"/>
      <c r="H17" s="15"/>
      <c r="I17" s="15"/>
      <c r="J17" s="15"/>
      <c r="K17" s="15" t="s">
        <v>226</v>
      </c>
      <c r="L17" s="15">
        <v>200</v>
      </c>
      <c r="M17" s="15" t="s">
        <v>32</v>
      </c>
    </row>
    <row r="18" spans="1:13" ht="35.15" customHeight="1">
      <c r="A18" s="2">
        <v>13</v>
      </c>
      <c r="B18" s="15" t="s">
        <v>186</v>
      </c>
      <c r="C18" s="15" t="s">
        <v>228</v>
      </c>
      <c r="D18" s="15" t="s">
        <v>229</v>
      </c>
      <c r="E18" s="15">
        <v>157</v>
      </c>
      <c r="F18" s="15">
        <v>157</v>
      </c>
      <c r="G18" s="15"/>
      <c r="H18" s="15"/>
      <c r="I18" s="15"/>
      <c r="J18" s="15"/>
      <c r="K18" s="15" t="s">
        <v>226</v>
      </c>
      <c r="L18" s="15">
        <v>300</v>
      </c>
      <c r="M18" s="15" t="s">
        <v>32</v>
      </c>
    </row>
    <row r="19" spans="1:13" ht="35.15" customHeight="1">
      <c r="A19" s="2">
        <v>14</v>
      </c>
      <c r="B19" s="15" t="s">
        <v>186</v>
      </c>
      <c r="C19" s="15" t="s">
        <v>230</v>
      </c>
      <c r="D19" s="15" t="s">
        <v>231</v>
      </c>
      <c r="E19" s="15">
        <v>100</v>
      </c>
      <c r="F19" s="15"/>
      <c r="G19" s="15"/>
      <c r="H19" s="15">
        <v>100</v>
      </c>
      <c r="I19" s="15"/>
      <c r="J19" s="15"/>
      <c r="K19" s="15" t="s">
        <v>222</v>
      </c>
      <c r="L19" s="15" t="s">
        <v>232</v>
      </c>
      <c r="M19" s="15" t="s">
        <v>233</v>
      </c>
    </row>
    <row r="20" spans="1:13" ht="35.15" customHeight="1">
      <c r="A20" s="2">
        <v>15</v>
      </c>
      <c r="B20" s="15" t="s">
        <v>186</v>
      </c>
      <c r="C20" s="15" t="s">
        <v>234</v>
      </c>
      <c r="D20" s="15" t="s">
        <v>235</v>
      </c>
      <c r="E20" s="15">
        <v>30</v>
      </c>
      <c r="F20" s="15">
        <v>30</v>
      </c>
      <c r="G20" s="15"/>
      <c r="H20" s="15"/>
      <c r="I20" s="15"/>
      <c r="J20" s="15"/>
      <c r="K20" s="15" t="s">
        <v>236</v>
      </c>
      <c r="L20" s="15" t="s">
        <v>237</v>
      </c>
      <c r="M20" s="15" t="s">
        <v>238</v>
      </c>
    </row>
    <row r="21" spans="1:13" ht="35.15" customHeight="1">
      <c r="A21" s="2">
        <v>16</v>
      </c>
      <c r="B21" s="15" t="s">
        <v>186</v>
      </c>
      <c r="C21" s="15" t="s">
        <v>239</v>
      </c>
      <c r="D21" s="15" t="s">
        <v>240</v>
      </c>
      <c r="E21" s="15">
        <v>35</v>
      </c>
      <c r="F21" s="15">
        <v>26</v>
      </c>
      <c r="G21" s="15">
        <v>4</v>
      </c>
      <c r="H21" s="15">
        <v>5</v>
      </c>
      <c r="I21" s="15"/>
      <c r="J21" s="15"/>
      <c r="K21" s="15" t="s">
        <v>222</v>
      </c>
      <c r="L21" s="15" t="s">
        <v>241</v>
      </c>
      <c r="M21" s="15" t="s">
        <v>242</v>
      </c>
    </row>
    <row r="22" spans="1:13" ht="35.15" customHeight="1">
      <c r="A22" s="2">
        <v>17</v>
      </c>
      <c r="B22" s="7" t="s">
        <v>243</v>
      </c>
      <c r="C22" s="17" t="s">
        <v>244</v>
      </c>
      <c r="D22" s="17" t="s">
        <v>245</v>
      </c>
      <c r="E22" s="17">
        <v>86</v>
      </c>
      <c r="F22" s="17">
        <v>86</v>
      </c>
      <c r="G22" s="18"/>
      <c r="H22" s="18"/>
      <c r="I22" s="18"/>
      <c r="J22" s="18"/>
      <c r="K22" s="17" t="s">
        <v>246</v>
      </c>
      <c r="L22" s="17" t="s">
        <v>247</v>
      </c>
      <c r="M22" s="18" t="s">
        <v>32</v>
      </c>
    </row>
    <row r="23" spans="1:13" ht="35.15" customHeight="1">
      <c r="A23" s="2">
        <v>18</v>
      </c>
      <c r="B23" s="7" t="s">
        <v>243</v>
      </c>
      <c r="C23" s="17" t="s">
        <v>248</v>
      </c>
      <c r="D23" s="17" t="s">
        <v>245</v>
      </c>
      <c r="E23" s="17">
        <v>55.59</v>
      </c>
      <c r="F23" s="17">
        <v>55.59</v>
      </c>
      <c r="G23" s="18"/>
      <c r="H23" s="18"/>
      <c r="I23" s="18"/>
      <c r="J23" s="18"/>
      <c r="K23" s="17" t="s">
        <v>246</v>
      </c>
      <c r="L23" s="17" t="s">
        <v>247</v>
      </c>
      <c r="M23" s="18" t="s">
        <v>32</v>
      </c>
    </row>
    <row r="24" spans="1:13" ht="35.15" customHeight="1">
      <c r="A24" s="2">
        <v>19</v>
      </c>
      <c r="B24" s="7" t="s">
        <v>243</v>
      </c>
      <c r="C24" s="17" t="s">
        <v>249</v>
      </c>
      <c r="D24" s="17" t="s">
        <v>245</v>
      </c>
      <c r="E24" s="17">
        <v>17.100000000000001</v>
      </c>
      <c r="F24" s="19">
        <v>17.100000000000001</v>
      </c>
      <c r="G24" s="18"/>
      <c r="H24" s="18"/>
      <c r="I24" s="18"/>
      <c r="J24" s="18"/>
      <c r="K24" s="17" t="s">
        <v>246</v>
      </c>
      <c r="L24" s="17" t="s">
        <v>247</v>
      </c>
      <c r="M24" s="18" t="s">
        <v>32</v>
      </c>
    </row>
    <row r="25" spans="1:13" ht="35.15" customHeight="1">
      <c r="A25" s="2">
        <v>20</v>
      </c>
      <c r="B25" s="7" t="s">
        <v>243</v>
      </c>
      <c r="C25" s="17" t="s">
        <v>250</v>
      </c>
      <c r="D25" s="17" t="s">
        <v>245</v>
      </c>
      <c r="E25" s="17">
        <v>15.6</v>
      </c>
      <c r="F25" s="18">
        <v>15.6</v>
      </c>
      <c r="G25" s="18"/>
      <c r="H25" s="18"/>
      <c r="I25" s="18"/>
      <c r="J25" s="18"/>
      <c r="K25" s="17" t="s">
        <v>246</v>
      </c>
      <c r="L25" s="17" t="s">
        <v>247</v>
      </c>
      <c r="M25" s="18" t="s">
        <v>32</v>
      </c>
    </row>
    <row r="26" spans="1:13" ht="35.15" customHeight="1">
      <c r="A26" s="2">
        <v>21</v>
      </c>
      <c r="B26" s="7" t="s">
        <v>243</v>
      </c>
      <c r="C26" s="17" t="s">
        <v>251</v>
      </c>
      <c r="D26" s="17" t="s">
        <v>245</v>
      </c>
      <c r="E26" s="17">
        <v>10.7</v>
      </c>
      <c r="F26" s="18">
        <v>10.7</v>
      </c>
      <c r="G26" s="18"/>
      <c r="H26" s="18"/>
      <c r="I26" s="18"/>
      <c r="J26" s="18"/>
      <c r="K26" s="17" t="s">
        <v>246</v>
      </c>
      <c r="L26" s="17" t="s">
        <v>247</v>
      </c>
      <c r="M26" s="18" t="s">
        <v>32</v>
      </c>
    </row>
    <row r="27" spans="1:13" s="13" customFormat="1" ht="35" customHeight="1">
      <c r="A27" s="8"/>
      <c r="B27" s="8"/>
      <c r="C27" s="8"/>
      <c r="D27" s="8" t="s">
        <v>252</v>
      </c>
      <c r="E27" s="8">
        <f>SUM(E6:E26)</f>
        <v>1665.1899999999998</v>
      </c>
      <c r="F27" s="8">
        <f>SUM(F6:F26)</f>
        <v>1556.1899999999998</v>
      </c>
      <c r="G27" s="8">
        <v>4</v>
      </c>
      <c r="H27" s="8">
        <v>105</v>
      </c>
      <c r="I27" s="8"/>
      <c r="J27" s="8"/>
      <c r="K27" s="8"/>
      <c r="L27" s="8"/>
      <c r="M27" s="8"/>
    </row>
  </sheetData>
  <mergeCells count="11">
    <mergeCell ref="A1:M2"/>
    <mergeCell ref="A3:M3"/>
    <mergeCell ref="F4:J4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9"/>
  <sheetViews>
    <sheetView workbookViewId="0">
      <selection activeCell="H71" sqref="H71"/>
    </sheetView>
  </sheetViews>
  <sheetFormatPr defaultColWidth="9" defaultRowHeight="14"/>
  <cols>
    <col min="1" max="1" width="6.26953125" customWidth="1"/>
    <col min="3" max="3" width="27" customWidth="1"/>
    <col min="4" max="4" width="20.26953125" customWidth="1"/>
    <col min="5" max="5" width="14.08984375" customWidth="1"/>
    <col min="6" max="6" width="9.36328125"/>
    <col min="11" max="11" width="21.90625" customWidth="1"/>
    <col min="12" max="12" width="8.453125" customWidth="1"/>
    <col min="13" max="13" width="13.7265625" customWidth="1"/>
  </cols>
  <sheetData>
    <row r="1" spans="1:13">
      <c r="A1" s="82" t="s">
        <v>253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254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s="12" customFormat="1" ht="60" customHeight="1">
      <c r="A6" s="14">
        <v>1</v>
      </c>
      <c r="B6" s="14" t="s">
        <v>81</v>
      </c>
      <c r="C6" s="14" t="s">
        <v>255</v>
      </c>
      <c r="D6" s="14" t="s">
        <v>256</v>
      </c>
      <c r="E6" s="14">
        <v>568</v>
      </c>
      <c r="F6" s="14">
        <v>568</v>
      </c>
      <c r="G6" s="14"/>
      <c r="H6" s="14"/>
      <c r="I6" s="14"/>
      <c r="J6" s="14"/>
      <c r="K6" s="14" t="s">
        <v>257</v>
      </c>
      <c r="L6" s="14" t="s">
        <v>258</v>
      </c>
      <c r="M6" s="14" t="s">
        <v>57</v>
      </c>
    </row>
    <row r="7" spans="1:13" ht="28">
      <c r="A7" s="14">
        <v>2</v>
      </c>
      <c r="B7" s="14" t="s">
        <v>94</v>
      </c>
      <c r="C7" s="14" t="s">
        <v>259</v>
      </c>
      <c r="D7" s="14" t="s">
        <v>260</v>
      </c>
      <c r="E7" s="14">
        <v>72</v>
      </c>
      <c r="F7" s="14"/>
      <c r="G7" s="14"/>
      <c r="H7" s="14">
        <v>72</v>
      </c>
      <c r="I7" s="14"/>
      <c r="J7" s="14"/>
      <c r="K7" s="14" t="s">
        <v>261</v>
      </c>
      <c r="L7" s="14">
        <v>300</v>
      </c>
      <c r="M7" s="14" t="s">
        <v>262</v>
      </c>
    </row>
    <row r="8" spans="1:13" ht="28">
      <c r="A8" s="14">
        <v>3</v>
      </c>
      <c r="B8" s="14" t="s">
        <v>99</v>
      </c>
      <c r="C8" s="14" t="s">
        <v>263</v>
      </c>
      <c r="D8" s="14" t="s">
        <v>264</v>
      </c>
      <c r="E8" s="14">
        <v>865</v>
      </c>
      <c r="F8" s="14">
        <v>120</v>
      </c>
      <c r="G8" s="14">
        <v>745</v>
      </c>
      <c r="H8" s="14"/>
      <c r="I8" s="14"/>
      <c r="J8" s="14"/>
      <c r="K8" s="14" t="s">
        <v>102</v>
      </c>
      <c r="L8" s="14">
        <v>420</v>
      </c>
      <c r="M8" s="14" t="s">
        <v>265</v>
      </c>
    </row>
    <row r="9" spans="1:13" ht="28">
      <c r="A9" s="14">
        <v>4</v>
      </c>
      <c r="B9" s="14" t="s">
        <v>99</v>
      </c>
      <c r="C9" s="14" t="s">
        <v>104</v>
      </c>
      <c r="D9" s="14" t="s">
        <v>105</v>
      </c>
      <c r="E9" s="14">
        <v>1250</v>
      </c>
      <c r="F9" s="14">
        <v>1250</v>
      </c>
      <c r="G9" s="14"/>
      <c r="H9" s="14"/>
      <c r="I9" s="14"/>
      <c r="J9" s="14"/>
      <c r="K9" s="14" t="s">
        <v>102</v>
      </c>
      <c r="L9" s="14">
        <v>500</v>
      </c>
      <c r="M9" s="14" t="s">
        <v>106</v>
      </c>
    </row>
    <row r="10" spans="1:13" ht="28">
      <c r="A10" s="14">
        <v>5</v>
      </c>
      <c r="B10" s="14" t="s">
        <v>99</v>
      </c>
      <c r="C10" s="14" t="s">
        <v>266</v>
      </c>
      <c r="D10" s="14" t="s">
        <v>267</v>
      </c>
      <c r="E10" s="14">
        <v>3510</v>
      </c>
      <c r="F10" s="14">
        <v>108</v>
      </c>
      <c r="G10" s="14"/>
      <c r="H10" s="14">
        <v>3402</v>
      </c>
      <c r="I10" s="14"/>
      <c r="J10" s="14"/>
      <c r="K10" s="14" t="s">
        <v>102</v>
      </c>
      <c r="L10" s="14">
        <v>256</v>
      </c>
      <c r="M10" s="14" t="s">
        <v>268</v>
      </c>
    </row>
    <row r="11" spans="1:13" ht="28">
      <c r="A11" s="14">
        <v>6</v>
      </c>
      <c r="B11" s="14" t="s">
        <v>99</v>
      </c>
      <c r="C11" s="14" t="s">
        <v>269</v>
      </c>
      <c r="D11" s="14" t="s">
        <v>270</v>
      </c>
      <c r="E11" s="14">
        <v>456</v>
      </c>
      <c r="F11" s="14">
        <v>456</v>
      </c>
      <c r="G11" s="14"/>
      <c r="H11" s="14"/>
      <c r="I11" s="14"/>
      <c r="J11" s="14"/>
      <c r="K11" s="14" t="s">
        <v>102</v>
      </c>
      <c r="L11" s="14">
        <v>500</v>
      </c>
      <c r="M11" s="14" t="s">
        <v>271</v>
      </c>
    </row>
    <row r="12" spans="1:13" ht="28">
      <c r="A12" s="14">
        <v>7</v>
      </c>
      <c r="B12" s="14" t="s">
        <v>99</v>
      </c>
      <c r="C12" s="14" t="s">
        <v>272</v>
      </c>
      <c r="D12" s="14" t="s">
        <v>273</v>
      </c>
      <c r="E12" s="14">
        <v>48.28</v>
      </c>
      <c r="F12" s="14">
        <v>48.28</v>
      </c>
      <c r="G12" s="14"/>
      <c r="H12" s="14"/>
      <c r="I12" s="14"/>
      <c r="J12" s="14"/>
      <c r="K12" s="14" t="s">
        <v>102</v>
      </c>
      <c r="L12" s="14">
        <v>400</v>
      </c>
      <c r="M12" s="14" t="s">
        <v>112</v>
      </c>
    </row>
    <row r="13" spans="1:13" ht="28">
      <c r="A13" s="14">
        <v>8</v>
      </c>
      <c r="B13" s="14" t="s">
        <v>99</v>
      </c>
      <c r="C13" s="14" t="s">
        <v>272</v>
      </c>
      <c r="D13" s="14" t="s">
        <v>274</v>
      </c>
      <c r="E13" s="14">
        <v>38</v>
      </c>
      <c r="F13" s="14">
        <v>38</v>
      </c>
      <c r="G13" s="14"/>
      <c r="H13" s="14"/>
      <c r="I13" s="14"/>
      <c r="J13" s="14"/>
      <c r="K13" s="14" t="s">
        <v>102</v>
      </c>
      <c r="L13" s="14">
        <v>400</v>
      </c>
      <c r="M13" s="14" t="s">
        <v>112</v>
      </c>
    </row>
    <row r="14" spans="1:13" ht="28">
      <c r="A14" s="14">
        <v>9</v>
      </c>
      <c r="B14" s="14" t="s">
        <v>99</v>
      </c>
      <c r="C14" s="14" t="s">
        <v>272</v>
      </c>
      <c r="D14" s="14" t="s">
        <v>275</v>
      </c>
      <c r="E14" s="14">
        <v>127.06</v>
      </c>
      <c r="F14" s="14">
        <v>127.06</v>
      </c>
      <c r="G14" s="14"/>
      <c r="H14" s="14"/>
      <c r="I14" s="14"/>
      <c r="J14" s="14"/>
      <c r="K14" s="14" t="s">
        <v>102</v>
      </c>
      <c r="L14" s="14">
        <v>400</v>
      </c>
      <c r="M14" s="14" t="s">
        <v>112</v>
      </c>
    </row>
    <row r="15" spans="1:13" ht="28">
      <c r="A15" s="14">
        <v>10</v>
      </c>
      <c r="B15" s="14" t="s">
        <v>99</v>
      </c>
      <c r="C15" s="14" t="s">
        <v>272</v>
      </c>
      <c r="D15" s="14" t="s">
        <v>276</v>
      </c>
      <c r="E15" s="14">
        <v>245.11</v>
      </c>
      <c r="F15" s="14">
        <v>245.11</v>
      </c>
      <c r="G15" s="14"/>
      <c r="H15" s="14"/>
      <c r="I15" s="14"/>
      <c r="J15" s="14"/>
      <c r="K15" s="14" t="s">
        <v>102</v>
      </c>
      <c r="L15" s="14">
        <v>400</v>
      </c>
      <c r="M15" s="14" t="s">
        <v>112</v>
      </c>
    </row>
    <row r="16" spans="1:13" ht="28">
      <c r="A16" s="14">
        <v>11</v>
      </c>
      <c r="B16" s="14" t="s">
        <v>99</v>
      </c>
      <c r="C16" s="14" t="s">
        <v>272</v>
      </c>
      <c r="D16" s="14" t="s">
        <v>277</v>
      </c>
      <c r="E16" s="14">
        <v>53.6</v>
      </c>
      <c r="F16" s="14">
        <v>53.6</v>
      </c>
      <c r="G16" s="14"/>
      <c r="H16" s="14"/>
      <c r="I16" s="14"/>
      <c r="J16" s="14"/>
      <c r="K16" s="14" t="s">
        <v>102</v>
      </c>
      <c r="L16" s="14">
        <v>400</v>
      </c>
      <c r="M16" s="14" t="s">
        <v>112</v>
      </c>
    </row>
    <row r="17" spans="1:13" ht="28">
      <c r="A17" s="14">
        <v>12</v>
      </c>
      <c r="B17" s="14" t="s">
        <v>99</v>
      </c>
      <c r="C17" s="14" t="s">
        <v>272</v>
      </c>
      <c r="D17" s="14" t="s">
        <v>278</v>
      </c>
      <c r="E17" s="14">
        <v>121.26</v>
      </c>
      <c r="F17" s="14">
        <v>121.26</v>
      </c>
      <c r="G17" s="14"/>
      <c r="H17" s="14"/>
      <c r="I17" s="14"/>
      <c r="J17" s="14"/>
      <c r="K17" s="14" t="s">
        <v>102</v>
      </c>
      <c r="L17" s="14">
        <v>400</v>
      </c>
      <c r="M17" s="14" t="s">
        <v>112</v>
      </c>
    </row>
    <row r="18" spans="1:13" ht="28">
      <c r="A18" s="14">
        <v>13</v>
      </c>
      <c r="B18" s="14" t="s">
        <v>99</v>
      </c>
      <c r="C18" s="14" t="s">
        <v>272</v>
      </c>
      <c r="D18" s="14" t="s">
        <v>279</v>
      </c>
      <c r="E18" s="14">
        <v>72</v>
      </c>
      <c r="F18" s="14">
        <v>72</v>
      </c>
      <c r="G18" s="14"/>
      <c r="H18" s="14"/>
      <c r="I18" s="14"/>
      <c r="J18" s="14"/>
      <c r="K18" s="14" t="s">
        <v>102</v>
      </c>
      <c r="L18" s="14">
        <v>400</v>
      </c>
      <c r="M18" s="14" t="s">
        <v>112</v>
      </c>
    </row>
    <row r="19" spans="1:13" ht="28">
      <c r="A19" s="14">
        <v>14</v>
      </c>
      <c r="B19" s="14" t="s">
        <v>99</v>
      </c>
      <c r="C19" s="14" t="s">
        <v>280</v>
      </c>
      <c r="D19" s="14" t="s">
        <v>130</v>
      </c>
      <c r="E19" s="14">
        <v>221</v>
      </c>
      <c r="F19" s="14">
        <v>221</v>
      </c>
      <c r="G19" s="14"/>
      <c r="H19" s="14"/>
      <c r="I19" s="14"/>
      <c r="J19" s="14"/>
      <c r="K19" s="14" t="s">
        <v>102</v>
      </c>
      <c r="L19" s="14">
        <v>400</v>
      </c>
      <c r="M19" s="14" t="s">
        <v>112</v>
      </c>
    </row>
    <row r="20" spans="1:13" ht="28">
      <c r="A20" s="14">
        <v>15</v>
      </c>
      <c r="B20" s="14" t="s">
        <v>99</v>
      </c>
      <c r="C20" s="14" t="s">
        <v>280</v>
      </c>
      <c r="D20" s="14" t="s">
        <v>281</v>
      </c>
      <c r="E20" s="14">
        <v>145</v>
      </c>
      <c r="F20" s="14">
        <v>145</v>
      </c>
      <c r="G20" s="14"/>
      <c r="H20" s="14"/>
      <c r="I20" s="14"/>
      <c r="J20" s="14"/>
      <c r="K20" s="14" t="s">
        <v>102</v>
      </c>
      <c r="L20" s="14">
        <v>400</v>
      </c>
      <c r="M20" s="14" t="s">
        <v>112</v>
      </c>
    </row>
    <row r="21" spans="1:13" ht="28">
      <c r="A21" s="14">
        <v>16</v>
      </c>
      <c r="B21" s="14" t="s">
        <v>99</v>
      </c>
      <c r="C21" s="14" t="s">
        <v>280</v>
      </c>
      <c r="D21" s="14" t="s">
        <v>282</v>
      </c>
      <c r="E21" s="14">
        <v>120</v>
      </c>
      <c r="F21" s="14">
        <v>120</v>
      </c>
      <c r="G21" s="14"/>
      <c r="H21" s="14"/>
      <c r="I21" s="14"/>
      <c r="J21" s="14"/>
      <c r="K21" s="14" t="s">
        <v>102</v>
      </c>
      <c r="L21" s="14">
        <v>400</v>
      </c>
      <c r="M21" s="14" t="s">
        <v>112</v>
      </c>
    </row>
    <row r="22" spans="1:13" ht="28">
      <c r="A22" s="14">
        <v>17</v>
      </c>
      <c r="B22" s="14" t="s">
        <v>99</v>
      </c>
      <c r="C22" s="14" t="s">
        <v>280</v>
      </c>
      <c r="D22" s="14" t="s">
        <v>283</v>
      </c>
      <c r="E22" s="14">
        <v>70</v>
      </c>
      <c r="F22" s="14">
        <v>70</v>
      </c>
      <c r="G22" s="14"/>
      <c r="H22" s="14"/>
      <c r="I22" s="14"/>
      <c r="J22" s="14"/>
      <c r="K22" s="14" t="s">
        <v>102</v>
      </c>
      <c r="L22" s="14">
        <v>400</v>
      </c>
      <c r="M22" s="14" t="s">
        <v>112</v>
      </c>
    </row>
    <row r="23" spans="1:13" ht="28">
      <c r="A23" s="14">
        <v>18</v>
      </c>
      <c r="B23" s="14" t="s">
        <v>99</v>
      </c>
      <c r="C23" s="14" t="s">
        <v>284</v>
      </c>
      <c r="D23" s="14" t="s">
        <v>285</v>
      </c>
      <c r="E23" s="14">
        <v>169</v>
      </c>
      <c r="F23" s="14">
        <v>169</v>
      </c>
      <c r="G23" s="14"/>
      <c r="H23" s="14"/>
      <c r="I23" s="14"/>
      <c r="J23" s="14"/>
      <c r="K23" s="14" t="s">
        <v>102</v>
      </c>
      <c r="L23" s="14">
        <v>400</v>
      </c>
      <c r="M23" s="14" t="s">
        <v>112</v>
      </c>
    </row>
    <row r="24" spans="1:13" ht="28">
      <c r="A24" s="14">
        <v>19</v>
      </c>
      <c r="B24" s="14" t="s">
        <v>99</v>
      </c>
      <c r="C24" s="14" t="s">
        <v>284</v>
      </c>
      <c r="D24" s="14" t="s">
        <v>286</v>
      </c>
      <c r="E24" s="14">
        <v>149</v>
      </c>
      <c r="F24" s="14">
        <v>149</v>
      </c>
      <c r="G24" s="14"/>
      <c r="H24" s="14"/>
      <c r="I24" s="14"/>
      <c r="J24" s="14"/>
      <c r="K24" s="14" t="s">
        <v>102</v>
      </c>
      <c r="L24" s="14">
        <v>400</v>
      </c>
      <c r="M24" s="14" t="s">
        <v>112</v>
      </c>
    </row>
    <row r="25" spans="1:13" ht="28">
      <c r="A25" s="14">
        <v>20</v>
      </c>
      <c r="B25" s="14" t="s">
        <v>99</v>
      </c>
      <c r="C25" s="14" t="s">
        <v>284</v>
      </c>
      <c r="D25" s="14" t="s">
        <v>287</v>
      </c>
      <c r="E25" s="14">
        <v>100</v>
      </c>
      <c r="F25" s="14">
        <v>100</v>
      </c>
      <c r="G25" s="14"/>
      <c r="H25" s="14"/>
      <c r="I25" s="14"/>
      <c r="J25" s="14"/>
      <c r="K25" s="14" t="s">
        <v>102</v>
      </c>
      <c r="L25" s="14">
        <v>400</v>
      </c>
      <c r="M25" s="14" t="s">
        <v>112</v>
      </c>
    </row>
    <row r="26" spans="1:13" ht="28">
      <c r="A26" s="14">
        <v>21</v>
      </c>
      <c r="B26" s="14" t="s">
        <v>99</v>
      </c>
      <c r="C26" s="14" t="s">
        <v>284</v>
      </c>
      <c r="D26" s="14" t="s">
        <v>288</v>
      </c>
      <c r="E26" s="14">
        <v>126.9</v>
      </c>
      <c r="F26" s="14">
        <v>126.9</v>
      </c>
      <c r="G26" s="14"/>
      <c r="H26" s="14"/>
      <c r="I26" s="14"/>
      <c r="J26" s="14"/>
      <c r="K26" s="14" t="s">
        <v>102</v>
      </c>
      <c r="L26" s="14">
        <v>400</v>
      </c>
      <c r="M26" s="14" t="s">
        <v>112</v>
      </c>
    </row>
    <row r="27" spans="1:13" ht="28">
      <c r="A27" s="14">
        <v>22</v>
      </c>
      <c r="B27" s="14" t="s">
        <v>99</v>
      </c>
      <c r="C27" s="14" t="s">
        <v>284</v>
      </c>
      <c r="D27" s="14" t="s">
        <v>289</v>
      </c>
      <c r="E27" s="14">
        <v>209.3</v>
      </c>
      <c r="F27" s="14">
        <v>209.3</v>
      </c>
      <c r="G27" s="14"/>
      <c r="H27" s="14"/>
      <c r="I27" s="14"/>
      <c r="J27" s="14"/>
      <c r="K27" s="14" t="s">
        <v>102</v>
      </c>
      <c r="L27" s="14">
        <v>400</v>
      </c>
      <c r="M27" s="14" t="s">
        <v>112</v>
      </c>
    </row>
    <row r="28" spans="1:13" ht="28">
      <c r="A28" s="14">
        <v>23</v>
      </c>
      <c r="B28" s="14" t="s">
        <v>99</v>
      </c>
      <c r="C28" s="14" t="s">
        <v>284</v>
      </c>
      <c r="D28" s="14" t="s">
        <v>290</v>
      </c>
      <c r="E28" s="14">
        <v>138.6</v>
      </c>
      <c r="F28" s="14">
        <v>138.6</v>
      </c>
      <c r="G28" s="14"/>
      <c r="H28" s="14"/>
      <c r="I28" s="14"/>
      <c r="J28" s="14"/>
      <c r="K28" s="14" t="s">
        <v>102</v>
      </c>
      <c r="L28" s="14">
        <v>400</v>
      </c>
      <c r="M28" s="14" t="s">
        <v>112</v>
      </c>
    </row>
    <row r="29" spans="1:13" ht="28">
      <c r="A29" s="14">
        <v>24</v>
      </c>
      <c r="B29" s="14" t="s">
        <v>99</v>
      </c>
      <c r="C29" s="14" t="s">
        <v>284</v>
      </c>
      <c r="D29" s="14" t="s">
        <v>291</v>
      </c>
      <c r="E29" s="14">
        <v>42.5</v>
      </c>
      <c r="F29" s="14">
        <v>42.5</v>
      </c>
      <c r="G29" s="14"/>
      <c r="H29" s="14"/>
      <c r="I29" s="14"/>
      <c r="J29" s="14"/>
      <c r="K29" s="14" t="s">
        <v>102</v>
      </c>
      <c r="L29" s="14">
        <v>400</v>
      </c>
      <c r="M29" s="14" t="s">
        <v>112</v>
      </c>
    </row>
    <row r="30" spans="1:13" ht="28">
      <c r="A30" s="14">
        <v>25</v>
      </c>
      <c r="B30" s="14" t="s">
        <v>99</v>
      </c>
      <c r="C30" s="14" t="s">
        <v>284</v>
      </c>
      <c r="D30" s="14" t="s">
        <v>292</v>
      </c>
      <c r="E30" s="14">
        <v>175</v>
      </c>
      <c r="F30" s="14">
        <v>175</v>
      </c>
      <c r="G30" s="14"/>
      <c r="H30" s="14"/>
      <c r="I30" s="14"/>
      <c r="J30" s="14"/>
      <c r="K30" s="14" t="s">
        <v>102</v>
      </c>
      <c r="L30" s="14">
        <v>400</v>
      </c>
      <c r="M30" s="14" t="s">
        <v>112</v>
      </c>
    </row>
    <row r="31" spans="1:13" ht="28">
      <c r="A31" s="14">
        <v>26</v>
      </c>
      <c r="B31" s="14" t="s">
        <v>99</v>
      </c>
      <c r="C31" s="14" t="s">
        <v>293</v>
      </c>
      <c r="D31" s="14" t="s">
        <v>294</v>
      </c>
      <c r="E31" s="14">
        <v>1346</v>
      </c>
      <c r="F31" s="14">
        <v>1346</v>
      </c>
      <c r="G31" s="14"/>
      <c r="H31" s="14"/>
      <c r="I31" s="14"/>
      <c r="J31" s="14"/>
      <c r="K31" s="14" t="s">
        <v>102</v>
      </c>
      <c r="L31" s="14">
        <v>400</v>
      </c>
      <c r="M31" s="14" t="s">
        <v>112</v>
      </c>
    </row>
    <row r="32" spans="1:13" ht="28">
      <c r="A32" s="14">
        <v>27</v>
      </c>
      <c r="B32" s="14" t="s">
        <v>99</v>
      </c>
      <c r="C32" s="14" t="s">
        <v>293</v>
      </c>
      <c r="D32" s="14" t="s">
        <v>295</v>
      </c>
      <c r="E32" s="14">
        <v>248.6</v>
      </c>
      <c r="F32" s="14">
        <v>248.6</v>
      </c>
      <c r="G32" s="14"/>
      <c r="H32" s="14"/>
      <c r="I32" s="14"/>
      <c r="J32" s="14"/>
      <c r="K32" s="14" t="s">
        <v>102</v>
      </c>
      <c r="L32" s="14">
        <v>400</v>
      </c>
      <c r="M32" s="14" t="s">
        <v>112</v>
      </c>
    </row>
    <row r="33" spans="1:13" ht="28">
      <c r="A33" s="14">
        <v>28</v>
      </c>
      <c r="B33" s="14" t="s">
        <v>99</v>
      </c>
      <c r="C33" s="14" t="s">
        <v>296</v>
      </c>
      <c r="D33" s="14" t="s">
        <v>297</v>
      </c>
      <c r="E33" s="14">
        <v>110</v>
      </c>
      <c r="F33" s="14">
        <v>110</v>
      </c>
      <c r="G33" s="14"/>
      <c r="H33" s="14"/>
      <c r="I33" s="14"/>
      <c r="J33" s="14"/>
      <c r="K33" s="14" t="s">
        <v>102</v>
      </c>
      <c r="L33" s="14">
        <v>400</v>
      </c>
      <c r="M33" s="14" t="s">
        <v>112</v>
      </c>
    </row>
    <row r="34" spans="1:13" ht="28">
      <c r="A34" s="14">
        <v>29</v>
      </c>
      <c r="B34" s="14" t="s">
        <v>99</v>
      </c>
      <c r="C34" s="14" t="s">
        <v>296</v>
      </c>
      <c r="D34" s="14" t="s">
        <v>298</v>
      </c>
      <c r="E34" s="14">
        <v>420</v>
      </c>
      <c r="F34" s="14">
        <v>420</v>
      </c>
      <c r="G34" s="14"/>
      <c r="H34" s="14"/>
      <c r="I34" s="14"/>
      <c r="J34" s="14"/>
      <c r="K34" s="14" t="s">
        <v>102</v>
      </c>
      <c r="L34" s="14">
        <v>400</v>
      </c>
      <c r="M34" s="14" t="s">
        <v>112</v>
      </c>
    </row>
    <row r="35" spans="1:13" ht="28">
      <c r="A35" s="14">
        <v>30</v>
      </c>
      <c r="B35" s="14" t="s">
        <v>99</v>
      </c>
      <c r="C35" s="14" t="s">
        <v>296</v>
      </c>
      <c r="D35" s="14" t="s">
        <v>124</v>
      </c>
      <c r="E35" s="14">
        <v>758</v>
      </c>
      <c r="F35" s="14">
        <v>758</v>
      </c>
      <c r="G35" s="14"/>
      <c r="H35" s="14"/>
      <c r="I35" s="14"/>
      <c r="J35" s="14"/>
      <c r="K35" s="14" t="s">
        <v>102</v>
      </c>
      <c r="L35" s="14">
        <v>400</v>
      </c>
      <c r="M35" s="14" t="s">
        <v>112</v>
      </c>
    </row>
    <row r="36" spans="1:13" ht="28">
      <c r="A36" s="14">
        <v>31</v>
      </c>
      <c r="B36" s="14" t="s">
        <v>99</v>
      </c>
      <c r="C36" s="14" t="s">
        <v>299</v>
      </c>
      <c r="D36" s="14" t="s">
        <v>300</v>
      </c>
      <c r="E36" s="14">
        <v>43.7</v>
      </c>
      <c r="F36" s="14">
        <v>43.7</v>
      </c>
      <c r="G36" s="14"/>
      <c r="H36" s="14"/>
      <c r="I36" s="14"/>
      <c r="J36" s="14"/>
      <c r="K36" s="14" t="s">
        <v>102</v>
      </c>
      <c r="L36" s="14">
        <v>400</v>
      </c>
      <c r="M36" s="14" t="s">
        <v>112</v>
      </c>
    </row>
    <row r="37" spans="1:13" ht="28">
      <c r="A37" s="14">
        <v>32</v>
      </c>
      <c r="B37" s="14" t="s">
        <v>99</v>
      </c>
      <c r="C37" s="14" t="s">
        <v>299</v>
      </c>
      <c r="D37" s="14" t="s">
        <v>301</v>
      </c>
      <c r="E37" s="14">
        <v>44.5</v>
      </c>
      <c r="F37" s="14">
        <v>44.5</v>
      </c>
      <c r="G37" s="14"/>
      <c r="H37" s="14"/>
      <c r="I37" s="14"/>
      <c r="J37" s="14"/>
      <c r="K37" s="14" t="s">
        <v>102</v>
      </c>
      <c r="L37" s="14">
        <v>400</v>
      </c>
      <c r="M37" s="14" t="s">
        <v>112</v>
      </c>
    </row>
    <row r="38" spans="1:13" ht="28">
      <c r="A38" s="14">
        <v>33</v>
      </c>
      <c r="B38" s="14" t="s">
        <v>99</v>
      </c>
      <c r="C38" s="14" t="s">
        <v>299</v>
      </c>
      <c r="D38" s="14" t="s">
        <v>302</v>
      </c>
      <c r="E38" s="14">
        <v>85.88</v>
      </c>
      <c r="F38" s="14">
        <v>85.88</v>
      </c>
      <c r="G38" s="14"/>
      <c r="H38" s="14"/>
      <c r="I38" s="14"/>
      <c r="J38" s="14"/>
      <c r="K38" s="14" t="s">
        <v>102</v>
      </c>
      <c r="L38" s="14">
        <v>400</v>
      </c>
      <c r="M38" s="14" t="s">
        <v>112</v>
      </c>
    </row>
    <row r="39" spans="1:13" ht="28">
      <c r="A39" s="14">
        <v>34</v>
      </c>
      <c r="B39" s="14" t="s">
        <v>99</v>
      </c>
      <c r="C39" s="14" t="s">
        <v>299</v>
      </c>
      <c r="D39" s="14" t="s">
        <v>303</v>
      </c>
      <c r="E39" s="14">
        <v>43.1</v>
      </c>
      <c r="F39" s="14">
        <v>43.1</v>
      </c>
      <c r="G39" s="14"/>
      <c r="H39" s="14"/>
      <c r="I39" s="14"/>
      <c r="J39" s="14"/>
      <c r="K39" s="14" t="s">
        <v>102</v>
      </c>
      <c r="L39" s="14">
        <v>400</v>
      </c>
      <c r="M39" s="14" t="s">
        <v>112</v>
      </c>
    </row>
    <row r="40" spans="1:13" ht="28">
      <c r="A40" s="14">
        <v>35</v>
      </c>
      <c r="B40" s="14" t="s">
        <v>99</v>
      </c>
      <c r="C40" s="14" t="s">
        <v>304</v>
      </c>
      <c r="D40" s="14" t="s">
        <v>305</v>
      </c>
      <c r="E40" s="14">
        <v>141</v>
      </c>
      <c r="F40" s="14">
        <v>141</v>
      </c>
      <c r="G40" s="14"/>
      <c r="H40" s="14"/>
      <c r="I40" s="14"/>
      <c r="J40" s="14"/>
      <c r="K40" s="14" t="s">
        <v>102</v>
      </c>
      <c r="L40" s="14">
        <v>400</v>
      </c>
      <c r="M40" s="14" t="s">
        <v>112</v>
      </c>
    </row>
    <row r="41" spans="1:13" ht="28">
      <c r="A41" s="14">
        <v>36</v>
      </c>
      <c r="B41" s="14" t="s">
        <v>99</v>
      </c>
      <c r="C41" s="14" t="s">
        <v>304</v>
      </c>
      <c r="D41" s="14" t="s">
        <v>306</v>
      </c>
      <c r="E41" s="14">
        <v>193.48</v>
      </c>
      <c r="F41" s="14">
        <v>193.48</v>
      </c>
      <c r="G41" s="14"/>
      <c r="H41" s="14"/>
      <c r="I41" s="14"/>
      <c r="J41" s="14"/>
      <c r="K41" s="14" t="s">
        <v>102</v>
      </c>
      <c r="L41" s="14">
        <v>400</v>
      </c>
      <c r="M41" s="14" t="s">
        <v>112</v>
      </c>
    </row>
    <row r="42" spans="1:13" ht="28">
      <c r="A42" s="14">
        <v>37</v>
      </c>
      <c r="B42" s="14" t="s">
        <v>99</v>
      </c>
      <c r="C42" s="14" t="s">
        <v>304</v>
      </c>
      <c r="D42" s="14" t="s">
        <v>307</v>
      </c>
      <c r="E42" s="14">
        <v>263.3</v>
      </c>
      <c r="F42" s="14">
        <v>263.3</v>
      </c>
      <c r="G42" s="14"/>
      <c r="H42" s="14"/>
      <c r="I42" s="14"/>
      <c r="J42" s="14"/>
      <c r="K42" s="14" t="s">
        <v>102</v>
      </c>
      <c r="L42" s="14">
        <v>400</v>
      </c>
      <c r="M42" s="14" t="s">
        <v>112</v>
      </c>
    </row>
    <row r="43" spans="1:13" ht="28">
      <c r="A43" s="14">
        <v>38</v>
      </c>
      <c r="B43" s="14" t="s">
        <v>99</v>
      </c>
      <c r="C43" s="14" t="s">
        <v>304</v>
      </c>
      <c r="D43" s="14" t="s">
        <v>308</v>
      </c>
      <c r="E43" s="14">
        <v>40</v>
      </c>
      <c r="F43" s="14">
        <v>40</v>
      </c>
      <c r="G43" s="14"/>
      <c r="H43" s="14"/>
      <c r="I43" s="14"/>
      <c r="J43" s="14"/>
      <c r="K43" s="14" t="s">
        <v>102</v>
      </c>
      <c r="L43" s="14">
        <v>400</v>
      </c>
      <c r="M43" s="14" t="s">
        <v>112</v>
      </c>
    </row>
    <row r="44" spans="1:13" ht="28">
      <c r="A44" s="14">
        <v>39</v>
      </c>
      <c r="B44" s="14" t="s">
        <v>99</v>
      </c>
      <c r="C44" s="14" t="s">
        <v>304</v>
      </c>
      <c r="D44" s="14" t="s">
        <v>309</v>
      </c>
      <c r="E44" s="14">
        <v>85</v>
      </c>
      <c r="F44" s="14">
        <v>85</v>
      </c>
      <c r="G44" s="14"/>
      <c r="H44" s="14"/>
      <c r="I44" s="14"/>
      <c r="J44" s="14"/>
      <c r="K44" s="14" t="s">
        <v>102</v>
      </c>
      <c r="L44" s="14">
        <v>400</v>
      </c>
      <c r="M44" s="14" t="s">
        <v>112</v>
      </c>
    </row>
    <row r="45" spans="1:13" ht="28">
      <c r="A45" s="14">
        <v>40</v>
      </c>
      <c r="B45" s="14" t="s">
        <v>99</v>
      </c>
      <c r="C45" s="14" t="s">
        <v>304</v>
      </c>
      <c r="D45" s="14" t="s">
        <v>310</v>
      </c>
      <c r="E45" s="14">
        <v>161</v>
      </c>
      <c r="F45" s="14">
        <v>161</v>
      </c>
      <c r="G45" s="14"/>
      <c r="H45" s="14"/>
      <c r="I45" s="14"/>
      <c r="J45" s="14"/>
      <c r="K45" s="14" t="s">
        <v>102</v>
      </c>
      <c r="L45" s="14">
        <v>400</v>
      </c>
      <c r="M45" s="14" t="s">
        <v>112</v>
      </c>
    </row>
    <row r="46" spans="1:13" ht="28">
      <c r="A46" s="14">
        <v>41</v>
      </c>
      <c r="B46" s="14" t="s">
        <v>99</v>
      </c>
      <c r="C46" s="14" t="s">
        <v>266</v>
      </c>
      <c r="D46" s="14" t="s">
        <v>311</v>
      </c>
      <c r="E46" s="14">
        <v>112.5</v>
      </c>
      <c r="F46" s="14">
        <v>112.5</v>
      </c>
      <c r="G46" s="14"/>
      <c r="H46" s="14"/>
      <c r="I46" s="14"/>
      <c r="J46" s="14"/>
      <c r="K46" s="14" t="s">
        <v>102</v>
      </c>
      <c r="L46" s="14">
        <v>400</v>
      </c>
      <c r="M46" s="14" t="s">
        <v>112</v>
      </c>
    </row>
    <row r="47" spans="1:13" ht="28">
      <c r="A47" s="14">
        <v>42</v>
      </c>
      <c r="B47" s="14" t="s">
        <v>99</v>
      </c>
      <c r="C47" s="14" t="s">
        <v>266</v>
      </c>
      <c r="D47" s="14" t="s">
        <v>312</v>
      </c>
      <c r="E47" s="14">
        <v>70</v>
      </c>
      <c r="F47" s="14">
        <v>70</v>
      </c>
      <c r="G47" s="14"/>
      <c r="H47" s="14"/>
      <c r="I47" s="14"/>
      <c r="J47" s="14"/>
      <c r="K47" s="14" t="s">
        <v>102</v>
      </c>
      <c r="L47" s="14">
        <v>400</v>
      </c>
      <c r="M47" s="14" t="s">
        <v>112</v>
      </c>
    </row>
    <row r="48" spans="1:13" ht="28">
      <c r="A48" s="14">
        <v>43</v>
      </c>
      <c r="B48" s="14" t="s">
        <v>99</v>
      </c>
      <c r="C48" s="14" t="s">
        <v>266</v>
      </c>
      <c r="D48" s="14" t="s">
        <v>313</v>
      </c>
      <c r="E48" s="14">
        <v>1056</v>
      </c>
      <c r="F48" s="14">
        <v>1056</v>
      </c>
      <c r="G48" s="14"/>
      <c r="H48" s="14"/>
      <c r="I48" s="14"/>
      <c r="J48" s="14"/>
      <c r="K48" s="14" t="s">
        <v>102</v>
      </c>
      <c r="L48" s="14">
        <v>400</v>
      </c>
      <c r="M48" s="14" t="s">
        <v>112</v>
      </c>
    </row>
    <row r="49" spans="1:13" ht="28">
      <c r="A49" s="14">
        <v>44</v>
      </c>
      <c r="B49" s="14" t="s">
        <v>99</v>
      </c>
      <c r="C49" s="14" t="s">
        <v>314</v>
      </c>
      <c r="D49" s="14" t="s">
        <v>315</v>
      </c>
      <c r="E49" s="14">
        <v>300</v>
      </c>
      <c r="F49" s="14">
        <v>300</v>
      </c>
      <c r="G49" s="14"/>
      <c r="H49" s="14"/>
      <c r="I49" s="14"/>
      <c r="J49" s="14"/>
      <c r="K49" s="14" t="s">
        <v>102</v>
      </c>
      <c r="L49" s="14">
        <v>400</v>
      </c>
      <c r="M49" s="14" t="s">
        <v>112</v>
      </c>
    </row>
    <row r="50" spans="1:13" ht="28">
      <c r="A50" s="14">
        <v>45</v>
      </c>
      <c r="B50" s="14" t="s">
        <v>99</v>
      </c>
      <c r="C50" s="14" t="s">
        <v>316</v>
      </c>
      <c r="D50" s="14" t="s">
        <v>118</v>
      </c>
      <c r="E50" s="14">
        <v>186</v>
      </c>
      <c r="F50" s="14">
        <v>186</v>
      </c>
      <c r="G50" s="14"/>
      <c r="H50" s="14"/>
      <c r="I50" s="14"/>
      <c r="J50" s="14"/>
      <c r="K50" s="14" t="s">
        <v>102</v>
      </c>
      <c r="L50" s="14">
        <v>400</v>
      </c>
      <c r="M50" s="14" t="s">
        <v>112</v>
      </c>
    </row>
    <row r="51" spans="1:13" ht="28">
      <c r="A51" s="14">
        <v>46</v>
      </c>
      <c r="B51" s="14" t="s">
        <v>99</v>
      </c>
      <c r="C51" s="14" t="s">
        <v>316</v>
      </c>
      <c r="D51" s="14" t="s">
        <v>120</v>
      </c>
      <c r="E51" s="14">
        <v>80</v>
      </c>
      <c r="F51" s="14">
        <v>80</v>
      </c>
      <c r="G51" s="14"/>
      <c r="H51" s="14"/>
      <c r="I51" s="14"/>
      <c r="J51" s="14"/>
      <c r="K51" s="14" t="s">
        <v>102</v>
      </c>
      <c r="L51" s="14">
        <v>400</v>
      </c>
      <c r="M51" s="14" t="s">
        <v>112</v>
      </c>
    </row>
    <row r="52" spans="1:13" ht="28">
      <c r="A52" s="14">
        <v>47</v>
      </c>
      <c r="B52" s="14" t="s">
        <v>99</v>
      </c>
      <c r="C52" s="14" t="s">
        <v>316</v>
      </c>
      <c r="D52" s="14" t="s">
        <v>122</v>
      </c>
      <c r="E52" s="14">
        <v>80</v>
      </c>
      <c r="F52" s="14">
        <v>80</v>
      </c>
      <c r="G52" s="14"/>
      <c r="H52" s="14"/>
      <c r="I52" s="14"/>
      <c r="J52" s="14"/>
      <c r="K52" s="14" t="s">
        <v>102</v>
      </c>
      <c r="L52" s="14">
        <v>400</v>
      </c>
      <c r="M52" s="14" t="s">
        <v>112</v>
      </c>
    </row>
    <row r="53" spans="1:13" ht="28">
      <c r="A53" s="14">
        <v>48</v>
      </c>
      <c r="B53" s="14" t="s">
        <v>99</v>
      </c>
      <c r="C53" s="14" t="s">
        <v>316</v>
      </c>
      <c r="D53" s="14" t="s">
        <v>116</v>
      </c>
      <c r="E53" s="14">
        <v>400</v>
      </c>
      <c r="F53" s="14">
        <v>400</v>
      </c>
      <c r="G53" s="14"/>
      <c r="H53" s="14"/>
      <c r="I53" s="14"/>
      <c r="J53" s="14"/>
      <c r="K53" s="14" t="s">
        <v>102</v>
      </c>
      <c r="L53" s="14">
        <v>400</v>
      </c>
      <c r="M53" s="14" t="s">
        <v>112</v>
      </c>
    </row>
    <row r="54" spans="1:13" ht="28">
      <c r="A54" s="14">
        <v>49</v>
      </c>
      <c r="B54" s="14" t="s">
        <v>99</v>
      </c>
      <c r="C54" s="14" t="s">
        <v>316</v>
      </c>
      <c r="D54" s="14" t="s">
        <v>317</v>
      </c>
      <c r="E54" s="14">
        <v>210</v>
      </c>
      <c r="F54" s="14">
        <v>210</v>
      </c>
      <c r="G54" s="14"/>
      <c r="H54" s="14"/>
      <c r="I54" s="14"/>
      <c r="J54" s="14"/>
      <c r="K54" s="14" t="s">
        <v>102</v>
      </c>
      <c r="L54" s="14">
        <v>400</v>
      </c>
      <c r="M54" s="14" t="s">
        <v>112</v>
      </c>
    </row>
    <row r="55" spans="1:13" ht="27" customHeight="1">
      <c r="A55" s="14">
        <v>50</v>
      </c>
      <c r="B55" s="14" t="s">
        <v>99</v>
      </c>
      <c r="C55" s="14" t="s">
        <v>316</v>
      </c>
      <c r="D55" s="14" t="s">
        <v>318</v>
      </c>
      <c r="E55" s="14">
        <v>156</v>
      </c>
      <c r="F55" s="14">
        <v>156</v>
      </c>
      <c r="G55" s="14"/>
      <c r="H55" s="14"/>
      <c r="I55" s="14"/>
      <c r="J55" s="14"/>
      <c r="K55" s="14" t="s">
        <v>102</v>
      </c>
      <c r="L55" s="14">
        <v>400</v>
      </c>
      <c r="M55" s="14" t="s">
        <v>112</v>
      </c>
    </row>
    <row r="56" spans="1:13" ht="27" customHeight="1">
      <c r="A56" s="14">
        <v>51</v>
      </c>
      <c r="B56" s="14" t="s">
        <v>99</v>
      </c>
      <c r="C56" s="14" t="s">
        <v>319</v>
      </c>
      <c r="D56" s="14" t="s">
        <v>320</v>
      </c>
      <c r="E56" s="14">
        <v>295</v>
      </c>
      <c r="F56" s="14">
        <v>295</v>
      </c>
      <c r="G56" s="14"/>
      <c r="H56" s="14"/>
      <c r="I56" s="14"/>
      <c r="J56" s="14"/>
      <c r="K56" s="14" t="s">
        <v>102</v>
      </c>
      <c r="L56" s="14">
        <v>400</v>
      </c>
      <c r="M56" s="14" t="s">
        <v>112</v>
      </c>
    </row>
    <row r="57" spans="1:13" s="13" customFormat="1" ht="27" customHeight="1">
      <c r="A57" s="88" t="s">
        <v>252</v>
      </c>
      <c r="B57" s="88"/>
      <c r="C57" s="88"/>
      <c r="D57" s="8"/>
      <c r="E57" s="8">
        <f t="shared" ref="E57:J57" si="0">SUM(E6:E56)</f>
        <v>16021.67</v>
      </c>
      <c r="F57" s="8">
        <f t="shared" si="0"/>
        <v>11802.67</v>
      </c>
      <c r="G57" s="8">
        <f t="shared" si="0"/>
        <v>745</v>
      </c>
      <c r="H57" s="8">
        <f t="shared" si="0"/>
        <v>3474</v>
      </c>
      <c r="I57" s="8">
        <f t="shared" si="0"/>
        <v>0</v>
      </c>
      <c r="J57" s="8">
        <f t="shared" si="0"/>
        <v>0</v>
      </c>
      <c r="K57" s="8"/>
      <c r="L57" s="8"/>
      <c r="M57" s="8"/>
    </row>
    <row r="69" spans="4:4">
      <c r="D69" s="13"/>
    </row>
  </sheetData>
  <mergeCells count="12">
    <mergeCell ref="A1:M2"/>
    <mergeCell ref="A3:M3"/>
    <mergeCell ref="F4:J4"/>
    <mergeCell ref="A57:C57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>
      <selection activeCell="D15" sqref="D15"/>
    </sheetView>
  </sheetViews>
  <sheetFormatPr defaultColWidth="9" defaultRowHeight="14"/>
  <cols>
    <col min="1" max="1" width="6.26953125" customWidth="1"/>
    <col min="3" max="3" width="27" customWidth="1"/>
    <col min="4" max="4" width="20.26953125" customWidth="1"/>
    <col min="5" max="5" width="14.08984375" customWidth="1"/>
    <col min="11" max="11" width="21.90625" customWidth="1"/>
    <col min="12" max="12" width="8.453125" customWidth="1"/>
    <col min="13" max="13" width="13.7265625" customWidth="1"/>
  </cols>
  <sheetData>
    <row r="1" spans="1:13">
      <c r="A1" s="82" t="s">
        <v>321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322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ht="28">
      <c r="A6" s="2">
        <v>1</v>
      </c>
      <c r="B6" s="2" t="s">
        <v>99</v>
      </c>
      <c r="C6" s="3" t="s">
        <v>284</v>
      </c>
      <c r="D6" s="3" t="s">
        <v>323</v>
      </c>
      <c r="E6" s="4">
        <v>3220</v>
      </c>
      <c r="F6" s="5">
        <v>3220</v>
      </c>
      <c r="G6" s="2"/>
      <c r="H6" s="2"/>
      <c r="I6" s="2"/>
      <c r="J6" s="2"/>
      <c r="K6" s="7" t="s">
        <v>102</v>
      </c>
      <c r="L6" s="7">
        <v>500</v>
      </c>
      <c r="M6" s="11" t="s">
        <v>324</v>
      </c>
    </row>
    <row r="7" spans="1:13" ht="28">
      <c r="A7" s="2">
        <v>2</v>
      </c>
      <c r="B7" s="2" t="s">
        <v>99</v>
      </c>
      <c r="C7" s="3" t="s">
        <v>280</v>
      </c>
      <c r="D7" s="3" t="s">
        <v>323</v>
      </c>
      <c r="E7" s="5">
        <v>144</v>
      </c>
      <c r="F7" s="5">
        <v>144</v>
      </c>
      <c r="G7" s="2"/>
      <c r="H7" s="2"/>
      <c r="I7" s="2"/>
      <c r="J7" s="2"/>
      <c r="K7" s="7" t="s">
        <v>102</v>
      </c>
      <c r="L7" s="7">
        <v>500</v>
      </c>
      <c r="M7" s="11" t="s">
        <v>324</v>
      </c>
    </row>
    <row r="8" spans="1:13" ht="28">
      <c r="A8" s="2">
        <v>3</v>
      </c>
      <c r="B8" s="2" t="s">
        <v>99</v>
      </c>
      <c r="C8" s="3" t="s">
        <v>293</v>
      </c>
      <c r="D8" s="3" t="s">
        <v>323</v>
      </c>
      <c r="E8" s="4">
        <v>1805</v>
      </c>
      <c r="F8" s="5">
        <v>1805</v>
      </c>
      <c r="G8" s="2"/>
      <c r="H8" s="2"/>
      <c r="I8" s="2"/>
      <c r="J8" s="2"/>
      <c r="K8" s="7" t="s">
        <v>102</v>
      </c>
      <c r="L8" s="7">
        <v>500</v>
      </c>
      <c r="M8" s="11" t="s">
        <v>324</v>
      </c>
    </row>
    <row r="9" spans="1:13" ht="28">
      <c r="A9" s="2">
        <v>4</v>
      </c>
      <c r="B9" s="2" t="s">
        <v>99</v>
      </c>
      <c r="C9" s="3" t="s">
        <v>100</v>
      </c>
      <c r="D9" s="3" t="s">
        <v>323</v>
      </c>
      <c r="E9" s="6">
        <v>211</v>
      </c>
      <c r="F9" s="6">
        <v>211</v>
      </c>
      <c r="G9" s="2"/>
      <c r="H9" s="2"/>
      <c r="I9" s="2"/>
      <c r="J9" s="2"/>
      <c r="K9" s="7" t="s">
        <v>102</v>
      </c>
      <c r="L9" s="7">
        <v>500</v>
      </c>
      <c r="M9" s="11" t="s">
        <v>324</v>
      </c>
    </row>
    <row r="10" spans="1:13" ht="27" customHeight="1">
      <c r="A10" s="2">
        <v>5</v>
      </c>
      <c r="B10" s="2" t="s">
        <v>99</v>
      </c>
      <c r="C10" s="3" t="s">
        <v>296</v>
      </c>
      <c r="D10" s="3" t="s">
        <v>323</v>
      </c>
      <c r="E10" s="7">
        <v>1280</v>
      </c>
      <c r="F10" s="7">
        <v>1280</v>
      </c>
      <c r="G10" s="2"/>
      <c r="H10" s="2"/>
      <c r="I10" s="2"/>
      <c r="J10" s="2"/>
      <c r="K10" s="7" t="s">
        <v>102</v>
      </c>
      <c r="L10" s="7">
        <v>500</v>
      </c>
      <c r="M10" s="11" t="s">
        <v>324</v>
      </c>
    </row>
    <row r="11" spans="1:13" ht="27" customHeight="1">
      <c r="A11" s="89" t="s">
        <v>252</v>
      </c>
      <c r="B11" s="90"/>
      <c r="C11" s="90"/>
      <c r="D11" s="91"/>
      <c r="E11" s="8">
        <f>SUM(E6:E10)</f>
        <v>6660</v>
      </c>
      <c r="F11" s="8">
        <f>SUM(F6:F10)</f>
        <v>6660</v>
      </c>
      <c r="G11" s="9"/>
      <c r="H11" s="9"/>
      <c r="I11" s="9"/>
      <c r="J11" s="9"/>
      <c r="K11" s="9"/>
      <c r="L11" s="9"/>
      <c r="M11" s="9"/>
    </row>
    <row r="19" spans="5:5">
      <c r="E19" s="10" t="s">
        <v>325</v>
      </c>
    </row>
    <row r="20" spans="5:5">
      <c r="E20" s="10" t="s">
        <v>326</v>
      </c>
    </row>
    <row r="21" spans="5:5">
      <c r="E21" s="10" t="s">
        <v>327</v>
      </c>
    </row>
    <row r="22" spans="5:5">
      <c r="E22" s="10" t="s">
        <v>328</v>
      </c>
    </row>
  </sheetData>
  <mergeCells count="12">
    <mergeCell ref="A1:M2"/>
    <mergeCell ref="A3:M3"/>
    <mergeCell ref="F4:J4"/>
    <mergeCell ref="A11:D11"/>
    <mergeCell ref="A4:A5"/>
    <mergeCell ref="B4:B5"/>
    <mergeCell ref="C4:C5"/>
    <mergeCell ref="D4:D5"/>
    <mergeCell ref="E4:E5"/>
    <mergeCell ref="K4:K5"/>
    <mergeCell ref="L4:L5"/>
    <mergeCell ref="M4:M5"/>
  </mergeCells>
  <phoneticPr fontId="35" type="noConversion"/>
  <conditionalFormatting sqref="D6">
    <cfRule type="duplicateValues" dxfId="2" priority="2"/>
  </conditionalFormatting>
  <conditionalFormatting sqref="D7">
    <cfRule type="duplicateValues" dxfId="1" priority="3"/>
  </conditionalFormatting>
  <conditionalFormatting sqref="D8">
    <cfRule type="duplicateValues" dxfId="0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52DE-0D74-4531-B917-0B12BCE6F4FA}">
  <dimension ref="A1:M9"/>
  <sheetViews>
    <sheetView tabSelected="1" workbookViewId="0">
      <selection activeCell="A9" sqref="A1:XFD9"/>
    </sheetView>
  </sheetViews>
  <sheetFormatPr defaultColWidth="9" defaultRowHeight="14"/>
  <cols>
    <col min="1" max="1" width="6.26953125" customWidth="1"/>
    <col min="3" max="3" width="23.54296875" customWidth="1"/>
    <col min="4" max="4" width="20.26953125" customWidth="1"/>
    <col min="5" max="5" width="14.08984375" style="13" customWidth="1"/>
    <col min="6" max="10" width="9" style="13"/>
    <col min="11" max="11" width="21.90625" customWidth="1"/>
    <col min="12" max="12" width="8.453125" customWidth="1"/>
    <col min="13" max="13" width="13.7265625" customWidth="1"/>
  </cols>
  <sheetData>
    <row r="1" spans="1:13">
      <c r="A1" s="82" t="s">
        <v>321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5">
      <c r="A3" s="74" t="s">
        <v>322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>
      <c r="A4" s="87" t="s">
        <v>2</v>
      </c>
      <c r="B4" s="87" t="s">
        <v>3</v>
      </c>
      <c r="C4" s="86" t="s">
        <v>4</v>
      </c>
      <c r="D4" s="86" t="s">
        <v>5</v>
      </c>
      <c r="E4" s="87" t="s">
        <v>6</v>
      </c>
      <c r="F4" s="86" t="s">
        <v>7</v>
      </c>
      <c r="G4" s="86"/>
      <c r="H4" s="86"/>
      <c r="I4" s="86"/>
      <c r="J4" s="86"/>
      <c r="K4" s="86" t="s">
        <v>8</v>
      </c>
      <c r="L4" s="87" t="s">
        <v>9</v>
      </c>
      <c r="M4" s="87" t="s">
        <v>10</v>
      </c>
    </row>
    <row r="5" spans="1:13">
      <c r="A5" s="87"/>
      <c r="B5" s="87"/>
      <c r="C5" s="86"/>
      <c r="D5" s="86"/>
      <c r="E5" s="87"/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86"/>
      <c r="L5" s="87"/>
      <c r="M5" s="87"/>
    </row>
    <row r="6" spans="1:13" ht="30" customHeight="1">
      <c r="A6" s="8">
        <v>1</v>
      </c>
      <c r="B6" s="92" t="s">
        <v>329</v>
      </c>
      <c r="C6" s="92" t="s">
        <v>330</v>
      </c>
      <c r="D6" s="92" t="s">
        <v>331</v>
      </c>
      <c r="E6" s="92">
        <v>400</v>
      </c>
      <c r="F6" s="92">
        <v>400</v>
      </c>
      <c r="G6" s="92">
        <v>0</v>
      </c>
      <c r="H6" s="92">
        <v>0</v>
      </c>
      <c r="I6" s="92">
        <v>0</v>
      </c>
      <c r="J6" s="92">
        <v>0</v>
      </c>
      <c r="K6" s="92" t="s">
        <v>332</v>
      </c>
      <c r="L6" s="92" t="s">
        <v>148</v>
      </c>
      <c r="M6" s="92" t="s">
        <v>333</v>
      </c>
    </row>
    <row r="7" spans="1:13" ht="30" customHeight="1">
      <c r="A7" s="8">
        <v>2</v>
      </c>
      <c r="B7" s="92" t="s">
        <v>329</v>
      </c>
      <c r="C7" s="92" t="s">
        <v>334</v>
      </c>
      <c r="D7" s="92" t="s">
        <v>331</v>
      </c>
      <c r="E7" s="92">
        <v>240</v>
      </c>
      <c r="F7" s="92">
        <v>240</v>
      </c>
      <c r="G7" s="92">
        <v>0</v>
      </c>
      <c r="H7" s="92">
        <v>0</v>
      </c>
      <c r="I7" s="92">
        <v>0</v>
      </c>
      <c r="J7" s="92">
        <v>0</v>
      </c>
      <c r="K7" s="92" t="s">
        <v>332</v>
      </c>
      <c r="L7" s="92" t="s">
        <v>148</v>
      </c>
      <c r="M7" s="92" t="s">
        <v>333</v>
      </c>
    </row>
    <row r="8" spans="1:13" ht="30" customHeight="1">
      <c r="A8" s="8">
        <v>3</v>
      </c>
      <c r="B8" s="92" t="s">
        <v>329</v>
      </c>
      <c r="C8" s="92" t="s">
        <v>335</v>
      </c>
      <c r="D8" s="92" t="s">
        <v>331</v>
      </c>
      <c r="E8" s="8">
        <v>460</v>
      </c>
      <c r="F8" s="92">
        <v>460</v>
      </c>
      <c r="G8" s="92">
        <v>0</v>
      </c>
      <c r="H8" s="92">
        <v>0</v>
      </c>
      <c r="I8" s="92">
        <v>0</v>
      </c>
      <c r="J8" s="92">
        <v>0</v>
      </c>
      <c r="K8" s="92" t="s">
        <v>332</v>
      </c>
      <c r="L8" s="92" t="s">
        <v>148</v>
      </c>
      <c r="M8" s="92" t="s">
        <v>333</v>
      </c>
    </row>
    <row r="9" spans="1:13" ht="30" customHeight="1">
      <c r="A9" s="93" t="s">
        <v>336</v>
      </c>
      <c r="B9" s="88"/>
      <c r="C9" s="88"/>
      <c r="D9" s="88"/>
      <c r="E9" s="8">
        <f>SUM(E6:E8)</f>
        <v>1100</v>
      </c>
      <c r="F9" s="8">
        <f t="shared" ref="F9:J9" si="0">SUM(F6:F8)</f>
        <v>1100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9"/>
      <c r="L9" s="9"/>
      <c r="M9" s="9"/>
    </row>
  </sheetData>
  <mergeCells count="12">
    <mergeCell ref="M4:M5"/>
    <mergeCell ref="A9:D9"/>
    <mergeCell ref="A1:M2"/>
    <mergeCell ref="A3:M3"/>
    <mergeCell ref="A4:A5"/>
    <mergeCell ref="B4:B5"/>
    <mergeCell ref="C4:C5"/>
    <mergeCell ref="D4:D5"/>
    <mergeCell ref="E4:E5"/>
    <mergeCell ref="F4:J4"/>
    <mergeCell ref="K4:K5"/>
    <mergeCell ref="L4:L5"/>
  </mergeCells>
  <phoneticPr fontId="3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202101</vt:lpstr>
      <vt:lpstr>202102</vt:lpstr>
      <vt:lpstr>202103</vt:lpstr>
      <vt:lpstr>202104</vt:lpstr>
      <vt:lpstr>202105</vt:lpstr>
      <vt:lpstr>202106</vt:lpstr>
      <vt:lpstr>202108</vt:lpstr>
      <vt:lpstr>202110</vt:lpstr>
      <vt:lpstr>202111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86151</cp:lastModifiedBy>
  <dcterms:created xsi:type="dcterms:W3CDTF">2021-03-04T01:06:00Z</dcterms:created>
  <dcterms:modified xsi:type="dcterms:W3CDTF">2021-12-08T10:45:44Z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7D6F18E0AE854B9A9C9436A9E2BE175E</vt:lpwstr>
  </property>
</Properties>
</file>