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9"/>
  </bookViews>
  <sheets>
    <sheet name="202101" sheetId="1" r:id="rId1"/>
    <sheet name="202102" sheetId="2" r:id="rId2"/>
    <sheet name="202103" sheetId="3" r:id="rId3"/>
    <sheet name="202104" sheetId="5" r:id="rId4"/>
    <sheet name="202105" sheetId="6" r:id="rId5"/>
    <sheet name="202106" sheetId="7" r:id="rId6"/>
    <sheet name="202108" sheetId="8" r:id="rId7"/>
    <sheet name="202110" sheetId="9" r:id="rId8"/>
    <sheet name="202111" sheetId="10" r:id="rId9"/>
    <sheet name="Sheet1" sheetId="11" r:id="rId10"/>
  </sheets>
  <calcPr calcId="144525"/>
</workbook>
</file>

<file path=xl/sharedStrings.xml><?xml version="1.0" encoding="utf-8"?>
<sst xmlns="http://schemas.openxmlformats.org/spreadsheetml/2006/main" count="985" uniqueCount="353">
  <si>
    <r>
      <rPr>
        <sz val="20"/>
        <color rgb="FF000000"/>
        <rFont val="宋体"/>
        <charset val="134"/>
      </rPr>
      <t xml:space="preserve"> </t>
    </r>
    <r>
      <rPr>
        <b/>
        <sz val="22"/>
        <color indexed="8"/>
        <rFont val="宋体"/>
        <charset val="134"/>
      </rPr>
      <t>农 村 资 源 流 转 交 易 情 况 月 报 表（2021年1月份）</t>
    </r>
  </si>
  <si>
    <t>填报单位(公章)：农资交易中心                       填报日期：2021年2月10日                        单位：亩、元/年/亩</t>
  </si>
  <si>
    <t>序号</t>
  </si>
  <si>
    <t>乡镇    街道</t>
  </si>
  <si>
    <t>出 让 方</t>
  </si>
  <si>
    <t>受  让  方</t>
  </si>
  <si>
    <t>流转       面积  合计</t>
  </si>
  <si>
    <t>其   中</t>
  </si>
  <si>
    <t>合同起止日期</t>
  </si>
  <si>
    <t>流转  单价</t>
  </si>
  <si>
    <t>流转 用途</t>
  </si>
  <si>
    <t>水田</t>
  </si>
  <si>
    <t>旱土</t>
  </si>
  <si>
    <t>林地</t>
  </si>
  <si>
    <t>水面</t>
  </si>
  <si>
    <t>四荒地</t>
  </si>
  <si>
    <t>张坊镇</t>
  </si>
  <si>
    <t>张坊镇张坊村太阳组曾钦富等</t>
  </si>
  <si>
    <t>浏阳市钰冬家庭农场</t>
  </si>
  <si>
    <t>2020.11.1-2029.10.31</t>
  </si>
  <si>
    <r>
      <rPr>
        <sz val="10.5"/>
        <color indexed="8"/>
        <rFont val="宋体"/>
        <charset val="134"/>
      </rPr>
      <t>水田亩</t>
    </r>
    <r>
      <rPr>
        <sz val="10.5"/>
        <color indexed="8"/>
        <rFont val="Courier New"/>
        <charset val="134"/>
      </rPr>
      <t>/300</t>
    </r>
    <r>
      <rPr>
        <sz val="10.5"/>
        <color indexed="8"/>
        <rFont val="宋体"/>
        <charset val="134"/>
      </rPr>
      <t>元
林地亩</t>
    </r>
    <r>
      <rPr>
        <sz val="10.5"/>
        <color indexed="8"/>
        <rFont val="Courier New"/>
        <charset val="134"/>
      </rPr>
      <t>/100</t>
    </r>
    <r>
      <rPr>
        <sz val="10.5"/>
        <color indexed="8"/>
        <rFont val="宋体"/>
        <charset val="134"/>
      </rPr>
      <t>元</t>
    </r>
  </si>
  <si>
    <t>种养殖</t>
  </si>
  <si>
    <t>张坊镇陈桥村金星组赖在华等</t>
  </si>
  <si>
    <r>
      <rPr>
        <sz val="10.5"/>
        <color indexed="8"/>
        <rFont val="宋体"/>
        <charset val="134"/>
      </rPr>
      <t xml:space="preserve">
</t>
    </r>
    <r>
      <rPr>
        <sz val="10.5"/>
        <color indexed="8"/>
        <rFont val="Courier New"/>
        <charset val="134"/>
      </rPr>
      <t>100</t>
    </r>
    <r>
      <rPr>
        <sz val="10.5"/>
        <color indexed="8"/>
        <rFont val="宋体"/>
        <charset val="134"/>
      </rPr>
      <t>元</t>
    </r>
  </si>
  <si>
    <t>种植</t>
  </si>
  <si>
    <r>
      <rPr>
        <sz val="20"/>
        <color rgb="FF000000"/>
        <rFont val="宋体"/>
        <charset val="134"/>
      </rPr>
      <t xml:space="preserve"> </t>
    </r>
    <r>
      <rPr>
        <b/>
        <sz val="22"/>
        <color indexed="8"/>
        <rFont val="宋体"/>
        <charset val="134"/>
      </rPr>
      <t>农 村 资 源 流 转 交 易 情 况 月 报 表（2021年2月份）</t>
    </r>
  </si>
  <si>
    <t>填报单位(公章)：农资交易中心                       填报日期：2021年3月10日                        单位：亩、元/年/亩</t>
  </si>
  <si>
    <t>中和镇</t>
  </si>
  <si>
    <t>王家组、坳上组</t>
  </si>
  <si>
    <t>浏阳市雅居农机专业种养合作社</t>
  </si>
  <si>
    <t>2021.2.28—2021.12.30</t>
  </si>
  <si>
    <t>200元/亩</t>
  </si>
  <si>
    <t>种植水稻</t>
  </si>
  <si>
    <t>合计</t>
  </si>
  <si>
    <r>
      <rPr>
        <sz val="20"/>
        <color rgb="FF000000"/>
        <rFont val="宋体"/>
        <charset val="134"/>
      </rPr>
      <t xml:space="preserve"> </t>
    </r>
    <r>
      <rPr>
        <b/>
        <sz val="22"/>
        <color indexed="8"/>
        <rFont val="宋体"/>
        <charset val="134"/>
      </rPr>
      <t>农 村 资 源 流 转 交 易 情 况 月 报 表（2021年3月份）</t>
    </r>
  </si>
  <si>
    <t>填报单位(公章)：农资交易中心                       填报日期：2021年4月10日                        单位：亩、元/年/亩</t>
  </si>
  <si>
    <t xml:space="preserve"> 官桥镇</t>
  </si>
  <si>
    <t>九龙村礼堂组34户</t>
  </si>
  <si>
    <t>八角亭村岭上组张锐</t>
  </si>
  <si>
    <t>2020.01.01-2024.12.30</t>
  </si>
  <si>
    <t>烤烟-水稻</t>
  </si>
  <si>
    <t>石灰嘴村和平组6户</t>
  </si>
  <si>
    <t>一江村斑竹组潘永红</t>
  </si>
  <si>
    <t>2020.01.01-2025.01.01</t>
  </si>
  <si>
    <t>石灰嘴村长远组38户</t>
  </si>
  <si>
    <t>2021.01.01-2026.01.01</t>
  </si>
  <si>
    <t>茶林村咀背组27户</t>
  </si>
  <si>
    <t>陈和庚</t>
  </si>
  <si>
    <t>无</t>
  </si>
  <si>
    <r>
      <rPr>
        <sz val="10.5"/>
        <color rgb="FF000000"/>
        <rFont val="Courier New"/>
        <charset val="134"/>
      </rPr>
      <t>2021</t>
    </r>
    <r>
      <rPr>
        <sz val="10.5"/>
        <color indexed="8"/>
        <rFont val="宋体"/>
        <charset val="134"/>
      </rPr>
      <t>年</t>
    </r>
    <r>
      <rPr>
        <sz val="10.5"/>
        <color indexed="8"/>
        <rFont val="Courier New"/>
        <charset val="134"/>
      </rPr>
      <t>2</t>
    </r>
    <r>
      <rPr>
        <sz val="10.5"/>
        <color indexed="8"/>
        <rFont val="宋体"/>
        <charset val="134"/>
      </rPr>
      <t>月</t>
    </r>
    <r>
      <rPr>
        <sz val="10.5"/>
        <color indexed="8"/>
        <rFont val="Courier New"/>
        <charset val="134"/>
      </rPr>
      <t>-2021</t>
    </r>
    <r>
      <rPr>
        <sz val="10.5"/>
        <color indexed="8"/>
        <rFont val="宋体"/>
        <charset val="134"/>
      </rPr>
      <t>年</t>
    </r>
    <r>
      <rPr>
        <sz val="10.5"/>
        <color indexed="8"/>
        <rFont val="Courier New"/>
        <charset val="134"/>
      </rPr>
      <t>12</t>
    </r>
    <r>
      <rPr>
        <sz val="10.5"/>
        <color indexed="8"/>
        <rFont val="宋体"/>
        <charset val="134"/>
      </rPr>
      <t>月</t>
    </r>
  </si>
  <si>
    <r>
      <rPr>
        <sz val="10.5"/>
        <color indexed="8"/>
        <rFont val="宋体"/>
        <charset val="134"/>
      </rPr>
      <t>每亩</t>
    </r>
    <r>
      <rPr>
        <sz val="10.5"/>
        <color indexed="8"/>
        <rFont val="Courier New"/>
        <charset val="134"/>
      </rPr>
      <t>/</t>
    </r>
    <r>
      <rPr>
        <sz val="10.5"/>
        <color indexed="8"/>
        <rFont val="宋体"/>
        <charset val="134"/>
      </rPr>
      <t>年</t>
    </r>
    <r>
      <rPr>
        <sz val="10.5"/>
        <color indexed="8"/>
        <rFont val="Courier New"/>
        <charset val="134"/>
      </rPr>
      <t>400</t>
    </r>
  </si>
  <si>
    <t>种植双季稻</t>
  </si>
  <si>
    <t>沙市镇</t>
  </si>
  <si>
    <t>沙市镇白水村上东组、下东组、沙塘组</t>
  </si>
  <si>
    <t>罗加望</t>
  </si>
  <si>
    <t>2021.3月-2022.2月</t>
  </si>
  <si>
    <t>200斤谷/亩</t>
  </si>
  <si>
    <t>水稻</t>
  </si>
  <si>
    <t>沙市镇白水村荣兴组、西山组</t>
  </si>
  <si>
    <t>罗爱水</t>
  </si>
  <si>
    <t>沙市镇白水村南家组、毛家组</t>
  </si>
  <si>
    <t>袁正国</t>
  </si>
  <si>
    <t>沙市镇白水村山头组、段里组</t>
  </si>
  <si>
    <t>李升文</t>
  </si>
  <si>
    <t>赤马龙泉组</t>
  </si>
  <si>
    <t>李芳</t>
  </si>
  <si>
    <t>2021年3月-2031年3月</t>
  </si>
  <si>
    <t>200元年亩</t>
  </si>
  <si>
    <t>赤马五星组</t>
  </si>
  <si>
    <t>李建新</t>
  </si>
  <si>
    <t>45亩</t>
  </si>
  <si>
    <t>2021年3月-2021年12月</t>
  </si>
  <si>
    <t>300元年亩</t>
  </si>
  <si>
    <t>李节元</t>
  </si>
  <si>
    <t>2021年3月-2021年7月</t>
  </si>
  <si>
    <t>100元年亩</t>
  </si>
  <si>
    <t>古港</t>
  </si>
  <si>
    <t>湾山、公所、月形、楼下、金和、水口、中心、油铺共8个组</t>
  </si>
  <si>
    <t>仙洲村经济合作社</t>
  </si>
  <si>
    <t>2021年3月1日至2026年3月1止共5年</t>
  </si>
  <si>
    <t>450元/亩</t>
  </si>
  <si>
    <t>关口街道</t>
  </si>
  <si>
    <t>升平村河口、青龙、坪上、铜钱组</t>
  </si>
  <si>
    <t>晏成明</t>
  </si>
  <si>
    <t>2021年3月至2022年.2月</t>
  </si>
  <si>
    <t>300斤谷/亩</t>
  </si>
  <si>
    <t>金湖村珠江组</t>
  </si>
  <si>
    <t>严君</t>
  </si>
  <si>
    <t>道源湖村上中下湖、、电站、李家组共82户</t>
  </si>
  <si>
    <t>道源湖村村委会</t>
  </si>
  <si>
    <t>2021年3月至2022年.3月</t>
  </si>
  <si>
    <t>400斤谷/亩</t>
  </si>
  <si>
    <r>
      <rPr>
        <sz val="20"/>
        <color rgb="FF000000"/>
        <rFont val="宋体"/>
        <charset val="134"/>
      </rPr>
      <t xml:space="preserve"> </t>
    </r>
    <r>
      <rPr>
        <b/>
        <sz val="22"/>
        <color indexed="8"/>
        <rFont val="宋体"/>
        <charset val="134"/>
      </rPr>
      <t>农 村 资 源 流 转 交 易 情 况 月 报 表（2021年4月份）</t>
    </r>
  </si>
  <si>
    <t>填报单位(公章)：浏阳市农村资源流转交易中心                       填报日期：2021年5月10日                        单位：亩、元/年/亩</t>
  </si>
  <si>
    <t>金刚镇</t>
  </si>
  <si>
    <t>金刚镇太子湖村解放组41户</t>
  </si>
  <si>
    <t>浏阳市理享农机服务农民专业合作社李杰</t>
  </si>
  <si>
    <t>2021.04.1-2026.03.31</t>
  </si>
  <si>
    <t>发展早稻生产</t>
  </si>
  <si>
    <t>永安镇</t>
  </si>
  <si>
    <t>丰裕社区</t>
  </si>
  <si>
    <t>省农作物引进示范中心省种子公司</t>
  </si>
  <si>
    <t>2021年1月1日至2021年12月30日止</t>
  </si>
  <si>
    <t>种子试验示范</t>
  </si>
  <si>
    <t>浏阳市水山土地专业合作社</t>
  </si>
  <si>
    <t>农兴源公司</t>
  </si>
  <si>
    <t>种植樱桃、八月瓜等</t>
  </si>
  <si>
    <t>浏阳市坪头土地专业合作社</t>
  </si>
  <si>
    <t>浏阳市高旺种养专业合作社</t>
  </si>
  <si>
    <t>种植玉米、养鱼等</t>
  </si>
  <si>
    <t>心源村玉后组、马家等3个组91户农户</t>
  </si>
  <si>
    <t>张湘安</t>
  </si>
  <si>
    <t>种水稻</t>
  </si>
  <si>
    <t>心源村上河、下河组组11户农户</t>
  </si>
  <si>
    <t>彭飞龙</t>
  </si>
  <si>
    <t>坪头村华山组71户农户</t>
  </si>
  <si>
    <t>陈冬科</t>
  </si>
  <si>
    <t>坪头村梓江组7户农户</t>
  </si>
  <si>
    <t>李新国</t>
  </si>
  <si>
    <t>坪头村六房、段里组23户农户</t>
  </si>
  <si>
    <t>李红建</t>
  </si>
  <si>
    <t>坪头村甘家等2组35户农户</t>
  </si>
  <si>
    <t>陈根华</t>
  </si>
  <si>
    <t>督正村坝上组农户</t>
  </si>
  <si>
    <t>罗定新</t>
  </si>
  <si>
    <t>永和村永忠片48户农户</t>
  </si>
  <si>
    <t>彭贵平</t>
  </si>
  <si>
    <t>丰裕村上牌片农户</t>
  </si>
  <si>
    <t>罗强</t>
  </si>
  <si>
    <t>西湖潭村自立组农户</t>
  </si>
  <si>
    <t>刘建新</t>
  </si>
  <si>
    <t>浏阳市安强土地专业合作社</t>
  </si>
  <si>
    <t>浏阳市耀发种养专业合作社</t>
  </si>
  <si>
    <t>种植果树、苗木</t>
  </si>
  <si>
    <t>丰裕社区352户农户</t>
  </si>
  <si>
    <t>浏阳市丰之裕土地专业合作社</t>
  </si>
  <si>
    <t>产业结构调整</t>
  </si>
  <si>
    <t>永和村105户农户</t>
  </si>
  <si>
    <t>浏阳市永源土地专业合作社</t>
  </si>
  <si>
    <t>坪头村329户农户</t>
  </si>
  <si>
    <t>浏阳市众泰土地专业合作社</t>
  </si>
  <si>
    <r>
      <rPr>
        <sz val="20"/>
        <color rgb="FF000000"/>
        <rFont val="宋体"/>
        <charset val="134"/>
      </rPr>
      <t xml:space="preserve"> </t>
    </r>
    <r>
      <rPr>
        <b/>
        <sz val="22"/>
        <color rgb="FF000000"/>
        <rFont val="宋体"/>
        <charset val="134"/>
      </rPr>
      <t>农 村 资 源 流 转 交 易 情 况 月 报 表（2021年5月份）</t>
    </r>
  </si>
  <si>
    <t>填报单位(公章)：浏阳市农村资源流转交易中心                       填报日期：2021年6月10日                        单位：亩、元/年/亩</t>
  </si>
  <si>
    <t>河口、青龙、坪上、铜钱组</t>
  </si>
  <si>
    <t>珠江组</t>
  </si>
  <si>
    <t>金口村黄塘组</t>
  </si>
  <si>
    <t>彭志其</t>
  </si>
  <si>
    <t>2021年3月至2024年.3月</t>
  </si>
  <si>
    <t>500元/亩</t>
  </si>
  <si>
    <t>官桥镇</t>
  </si>
  <si>
    <t>涧江河村新加组20户</t>
  </si>
  <si>
    <t>张宏亮</t>
  </si>
  <si>
    <t>2021.02.01-2026.02.01</t>
  </si>
  <si>
    <t>涧江河村汤加组13户</t>
  </si>
  <si>
    <t>涧江河村潘家组16户</t>
  </si>
  <si>
    <t>涧江河村新华组13户</t>
  </si>
  <si>
    <t>涧江河村东冲组12户</t>
  </si>
  <si>
    <t>涧江河村坳上组30户</t>
  </si>
  <si>
    <t>涧江河村长虹组8户</t>
  </si>
  <si>
    <t>九龙村兰芬组刘更霞</t>
  </si>
  <si>
    <t>九龙村前途组10户</t>
  </si>
  <si>
    <t>八角亭村东方组47户</t>
  </si>
  <si>
    <t>潘佩明</t>
  </si>
  <si>
    <t>2021.01.01-2025.12.30</t>
  </si>
  <si>
    <t>八角亭村口上组15户</t>
  </si>
  <si>
    <t>八角亭村星星组26户</t>
  </si>
  <si>
    <t>八角亭村上垅组25户</t>
  </si>
  <si>
    <t>八角亭村庙冲组15户</t>
  </si>
  <si>
    <t>八角亭村新田组16户</t>
  </si>
  <si>
    <t>集镇村龙井组29户</t>
  </si>
  <si>
    <t>付博文</t>
  </si>
  <si>
    <t>2021.02.20-2026.12.31</t>
  </si>
  <si>
    <t>集镇村茶园组37户</t>
  </si>
  <si>
    <t>2021.03.01-2025.12.31</t>
  </si>
  <si>
    <t>集镇村高元组15户</t>
  </si>
  <si>
    <t>集镇村新堂组18户</t>
  </si>
  <si>
    <t>集镇村花园组30户</t>
  </si>
  <si>
    <t>集镇村渡江组13户</t>
  </si>
  <si>
    <t>集镇村祠堂二组12户</t>
  </si>
  <si>
    <t>集镇村井坎组29户</t>
  </si>
  <si>
    <t>集镇村卢家组32户</t>
  </si>
  <si>
    <t>集镇村大塘组5户</t>
  </si>
  <si>
    <t>集镇村毛坪组13户</t>
  </si>
  <si>
    <t>八角亭村油铺组25户</t>
  </si>
  <si>
    <t>八角亭村杉山组3户</t>
  </si>
  <si>
    <t>八角亭村岭上组5户</t>
  </si>
  <si>
    <t>普迹镇</t>
  </si>
  <si>
    <t>普花村</t>
  </si>
  <si>
    <t>陶铝建材</t>
  </si>
  <si>
    <t>30年</t>
  </si>
  <si>
    <t>农业生产</t>
  </si>
  <si>
    <t>五丰村35户</t>
  </si>
  <si>
    <t>周明桂、胡志强、陈红波、林希文</t>
  </si>
  <si>
    <t>1年</t>
  </si>
  <si>
    <t>400元/亩</t>
  </si>
  <si>
    <r>
      <rPr>
        <sz val="20"/>
        <color rgb="FF000000"/>
        <rFont val="宋体"/>
        <charset val="134"/>
      </rPr>
      <t xml:space="preserve"> </t>
    </r>
    <r>
      <rPr>
        <b/>
        <sz val="22"/>
        <color rgb="FF000000"/>
        <rFont val="宋体"/>
        <charset val="134"/>
      </rPr>
      <t>农 村 资 源 流 转 交 易 情 况 月 报 表（2021年6月份）</t>
    </r>
  </si>
  <si>
    <t>填报单位(公章)：浏阳市农村资源流转交易中心                       填报日期：2021年7月10日                        单位：亩、元/年/亩</t>
  </si>
  <si>
    <t>高坪镇</t>
  </si>
  <si>
    <t>志民村村委员会</t>
  </si>
  <si>
    <t>李名兴</t>
  </si>
  <si>
    <t>2021.3-2026.3</t>
  </si>
  <si>
    <t>早稻种植</t>
  </si>
  <si>
    <t>古港镇</t>
  </si>
  <si>
    <t>燕港村大塘组周逢秋、周才友等级共47户</t>
  </si>
  <si>
    <t>浏阳市港联种养专业合作社</t>
  </si>
  <si>
    <t>2021年3月1日至2026年2月29日</t>
  </si>
  <si>
    <t>范市村锡家组</t>
  </si>
  <si>
    <t>浏阳市古港镇范市村经济合作社</t>
  </si>
  <si>
    <t>2021年2月28日至2026年3月1日</t>
  </si>
  <si>
    <t>范市村胜利组</t>
  </si>
  <si>
    <t>2012年3月3日至2026年3月2日</t>
  </si>
  <si>
    <t>范市村范市组</t>
  </si>
  <si>
    <t>2021年3月5日至2026年3月4日</t>
  </si>
  <si>
    <t>范市村邹家组</t>
  </si>
  <si>
    <t>2021年3月6日至2026年3月5日</t>
  </si>
  <si>
    <t>道源湖村桥头组、金田组</t>
  </si>
  <si>
    <t>江从节</t>
  </si>
  <si>
    <t>2021年6月至2030年.6月</t>
  </si>
  <si>
    <t>2021年6月至2035年6月</t>
  </si>
  <si>
    <t>300元/亩</t>
  </si>
  <si>
    <t>普花村同车组10户</t>
  </si>
  <si>
    <t xml:space="preserve"> 汪瑞祥</t>
  </si>
  <si>
    <t>2021年1月1日至2025年12月30日</t>
  </si>
  <si>
    <t>普花村麻元组5户</t>
  </si>
  <si>
    <t>书院新村枫树组23户</t>
  </si>
  <si>
    <t>绿洲种植专业合作社</t>
  </si>
  <si>
    <t>5年</t>
  </si>
  <si>
    <t>书院新村先田组10户</t>
  </si>
  <si>
    <t>书院新村塘湾小区小皮组</t>
  </si>
  <si>
    <t>藻心种植专业合作社</t>
  </si>
  <si>
    <t>新府村新合组、青山组、中心组60户农户</t>
  </si>
  <si>
    <t>浏阳市山楂塘农业开发有限公司</t>
  </si>
  <si>
    <t>100元/年/亩</t>
  </si>
  <si>
    <t>油茶基地</t>
  </si>
  <si>
    <t>新府村齐心组、先锋组12户农户</t>
  </si>
  <si>
    <t>浏阳市智珍生态农业有限公司</t>
  </si>
  <si>
    <t>2021年6月1日至2023年12月30日</t>
  </si>
  <si>
    <t>800元/年/亩</t>
  </si>
  <si>
    <t>蔬菜种植</t>
  </si>
  <si>
    <t>新府村新合组8户农户</t>
  </si>
  <si>
    <t>浏阳市牧青生态农业有限公司</t>
  </si>
  <si>
    <t xml:space="preserve">水田：600元/年/亩
旱土：100元/年/亩
林地：100元/年/亩
</t>
  </si>
  <si>
    <t>水果、花木、蔬菜种植</t>
  </si>
  <si>
    <t>文家市镇</t>
  </si>
  <si>
    <t>文华村福岭组39户村民</t>
  </si>
  <si>
    <t>浏阳市湘霞种养专业合作社</t>
  </si>
  <si>
    <t>2021.4.10-2029.4.10</t>
  </si>
  <si>
    <t>50公斤大米/亩</t>
  </si>
  <si>
    <t>文华村梅和组26户村民</t>
  </si>
  <si>
    <t>沙溪村沙溪组8户村民</t>
  </si>
  <si>
    <t>文华村新民组6户村民</t>
  </si>
  <si>
    <t>文华村石坑马家洲上组5户村民</t>
  </si>
  <si>
    <t>合计：</t>
  </si>
  <si>
    <r>
      <rPr>
        <sz val="20"/>
        <color rgb="FF000000"/>
        <rFont val="宋体"/>
        <charset val="134"/>
      </rPr>
      <t xml:space="preserve"> </t>
    </r>
    <r>
      <rPr>
        <b/>
        <sz val="22"/>
        <color rgb="FF000000"/>
        <rFont val="宋体"/>
        <charset val="134"/>
      </rPr>
      <t>农 村 资 源 流 转 交 易 情 况 月 报 表（2021年8月份）</t>
    </r>
  </si>
  <si>
    <t>填报单位(公章)：浏阳市农村资源流转交易中心                       填报日期：2021年9月10日                        单位：亩、元/年/亩</t>
  </si>
  <si>
    <t>和田村胡家组、大屋组中心组等</t>
  </si>
  <si>
    <t>陈甲伟</t>
  </si>
  <si>
    <t>2021年1.1至2026年1.1日止</t>
  </si>
  <si>
    <t>300斤/亩</t>
  </si>
  <si>
    <t>金刚镇石霜村上东组23户</t>
  </si>
  <si>
    <t>浏阳市石庄农业发展有限公司</t>
  </si>
  <si>
    <t>2021.08.1-2050.07.31</t>
  </si>
  <si>
    <t>发展果树生产</t>
  </si>
  <si>
    <t>心源村候所、玉后、桃家等9个组435户农户</t>
  </si>
  <si>
    <t>浏阳市天慧种养殖合作社</t>
  </si>
  <si>
    <t>种树、花木、苗圃</t>
  </si>
  <si>
    <t>芦塘村</t>
  </si>
  <si>
    <t>浏阳市车田土地专业合作社</t>
  </si>
  <si>
    <t>种板栗等</t>
  </si>
  <si>
    <t>芦塘村芦塘片98户农户</t>
  </si>
  <si>
    <t>芦塘村红邦种植合作社</t>
  </si>
  <si>
    <t>种水果树</t>
  </si>
  <si>
    <t>丰裕村</t>
  </si>
  <si>
    <t>陈光渐</t>
  </si>
  <si>
    <t>柳建美</t>
  </si>
  <si>
    <t>邬英俊</t>
  </si>
  <si>
    <t>陈  金</t>
  </si>
  <si>
    <t>秦桂德</t>
  </si>
  <si>
    <t>潘阳秋</t>
  </si>
  <si>
    <t>罗  江</t>
  </si>
  <si>
    <t>西湖潭村</t>
  </si>
  <si>
    <t>李  进</t>
  </si>
  <si>
    <t>郭细平</t>
  </si>
  <si>
    <t>伍庆坤</t>
  </si>
  <si>
    <t>永和村</t>
  </si>
  <si>
    <t>宋建中</t>
  </si>
  <si>
    <t>龙小平</t>
  </si>
  <si>
    <t>吴萍宜</t>
  </si>
  <si>
    <t>邵海畴</t>
  </si>
  <si>
    <t>宋沾锋</t>
  </si>
  <si>
    <t>邵国易</t>
  </si>
  <si>
    <t>柳武林</t>
  </si>
  <si>
    <t>邵双春</t>
  </si>
  <si>
    <t>大安村</t>
  </si>
  <si>
    <t>安强土地专业合作社</t>
  </si>
  <si>
    <t>陈兴生</t>
  </si>
  <si>
    <t>督正村</t>
  </si>
  <si>
    <t>罗应良</t>
  </si>
  <si>
    <t>罗  强</t>
  </si>
  <si>
    <t>永新村</t>
  </si>
  <si>
    <t>苏文兴</t>
  </si>
  <si>
    <t>孙建钢</t>
  </si>
  <si>
    <t>陈军文</t>
  </si>
  <si>
    <t>胡小阳</t>
  </si>
  <si>
    <t>水山村</t>
  </si>
  <si>
    <t>柳修春</t>
  </si>
  <si>
    <t>赵超雄</t>
  </si>
  <si>
    <t>颜晓明</t>
  </si>
  <si>
    <t>孙立波</t>
  </si>
  <si>
    <t>蒋盛辉</t>
  </si>
  <si>
    <t>蒋功平</t>
  </si>
  <si>
    <t>徐介武</t>
  </si>
  <si>
    <t>徐满良</t>
  </si>
  <si>
    <t>于勇波</t>
  </si>
  <si>
    <t>心源村</t>
  </si>
  <si>
    <t>张怀湘</t>
  </si>
  <si>
    <t>坪头组</t>
  </si>
  <si>
    <t>彭永爱</t>
  </si>
  <si>
    <t>于  意</t>
  </si>
  <si>
    <t>永安村</t>
  </si>
  <si>
    <t>王德清</t>
  </si>
  <si>
    <r>
      <rPr>
        <sz val="20"/>
        <color rgb="FF000000"/>
        <rFont val="宋体"/>
        <charset val="134"/>
      </rPr>
      <t xml:space="preserve"> </t>
    </r>
    <r>
      <rPr>
        <b/>
        <sz val="22"/>
        <color rgb="FF000000"/>
        <rFont val="宋体"/>
        <charset val="134"/>
      </rPr>
      <t>农 村 资 源 流 转 交 易 情 况 月 报 表（2021年10月份）</t>
    </r>
  </si>
  <si>
    <t>填报单位(公章)：浏阳市农村资源流转交易中心                       填报日期：2021年11月10日                        单位：亩、元/年/亩</t>
  </si>
  <si>
    <t>浏阳市金永烤烟种植专业合作社</t>
  </si>
  <si>
    <t>种植烤烟</t>
  </si>
  <si>
    <t>出让方：永安镇永和村</t>
  </si>
  <si>
    <t>受让方：浏阳市金永烤烟种植专业合作社</t>
  </si>
  <si>
    <r>
      <rPr>
        <sz val="9"/>
        <color rgb="FF222222"/>
        <rFont val="宋体"/>
        <charset val="134"/>
      </rPr>
      <t>流转期限：</t>
    </r>
    <r>
      <rPr>
        <sz val="9"/>
        <color rgb="FF222222"/>
        <rFont val="Arial"/>
        <charset val="134"/>
      </rPr>
      <t>1</t>
    </r>
    <r>
      <rPr>
        <sz val="9"/>
        <color rgb="FF222222"/>
        <rFont val="宋体"/>
        <charset val="134"/>
      </rPr>
      <t>年</t>
    </r>
  </si>
  <si>
    <t>流转用途：种植烤烟</t>
  </si>
  <si>
    <r>
      <t xml:space="preserve"> </t>
    </r>
    <r>
      <rPr>
        <b/>
        <sz val="22"/>
        <color rgb="FF000000"/>
        <rFont val="宋体"/>
        <charset val="134"/>
      </rPr>
      <t>农 村 资 源 流 转 交 易 情 况 月 报 表（2021年11月份）</t>
    </r>
  </si>
  <si>
    <t>填报单位(公章)：浏阳市农村资源流转交易中心                       填报日期：2021年12月10日                        单位：亩、元/年/亩</t>
  </si>
  <si>
    <t>普迹</t>
  </si>
  <si>
    <t>书院新村</t>
  </si>
  <si>
    <t>湘绿缘公司</t>
  </si>
  <si>
    <t>5年（2021年11月1日—2026年10月31日</t>
  </si>
  <si>
    <t>粮食生产</t>
  </si>
  <si>
    <t>普泰村</t>
  </si>
  <si>
    <t>新府村</t>
  </si>
  <si>
    <r>
      <t xml:space="preserve"> </t>
    </r>
    <r>
      <rPr>
        <b/>
        <sz val="22"/>
        <color rgb="FF000000"/>
        <rFont val="宋体"/>
        <charset val="134"/>
      </rPr>
      <t>农 村 资 源 流 转 交 易 情 况 月 报 表（2021年12月份）</t>
    </r>
  </si>
  <si>
    <t>填报单位(公章)：浏阳市农村资源流转交易中心                       填报日期：2022年1月10日                        单位：亩、元/年/亩</t>
  </si>
  <si>
    <t>金峰村</t>
  </si>
  <si>
    <t>浏阳市地地稻稻土地合作社</t>
  </si>
  <si>
    <t>2019年1月1日-2021年12月31日</t>
  </si>
  <si>
    <t>550元/亩</t>
  </si>
  <si>
    <t>金江村梅子组8户</t>
  </si>
  <si>
    <t>温金成</t>
  </si>
  <si>
    <t>2021.11.1-2071.10.30</t>
  </si>
  <si>
    <t>平均320元/亩</t>
  </si>
  <si>
    <t>油茶、苗木种植</t>
  </si>
  <si>
    <t>金江村郑家组、新仁组、石湾组、双江组、九如组、仁和组、林家组、厂家组、梅子组等共70户</t>
  </si>
  <si>
    <t>浏阳市艾尚种植专业合作社</t>
  </si>
  <si>
    <t>2022.1.01-2023.1.01</t>
  </si>
  <si>
    <t>羊肚菌、艾叶种植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</si>
</sst>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4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SimSun"/>
      <charset val="134"/>
    </font>
    <font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9"/>
      <color rgb="FF22222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SimSun"/>
      <charset val="134"/>
    </font>
    <font>
      <sz val="11"/>
      <name val="SimSun"/>
      <charset val="134"/>
    </font>
    <font>
      <sz val="11"/>
      <color indexed="8"/>
      <name val="SimSun"/>
      <charset val="134"/>
    </font>
    <font>
      <b/>
      <sz val="12"/>
      <color indexed="8"/>
      <name val="宋体"/>
      <charset val="134"/>
    </font>
    <font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1"/>
      <color indexed="8"/>
      <name val="仿宋"/>
      <charset val="134"/>
    </font>
    <font>
      <b/>
      <sz val="11"/>
      <color indexed="8"/>
      <name val="宋体"/>
      <charset val="134"/>
    </font>
    <font>
      <sz val="10.5"/>
      <color rgb="FF000000"/>
      <name val="Courier New"/>
      <charset val="134"/>
    </font>
    <font>
      <sz val="10"/>
      <color rgb="FF000000"/>
      <name val="仿宋"/>
      <charset val="134"/>
    </font>
    <font>
      <sz val="14"/>
      <color indexed="8"/>
      <name val="仿宋"/>
      <charset val="134"/>
    </font>
    <font>
      <sz val="10.5"/>
      <color indexed="8"/>
      <name val="宋体"/>
      <charset val="134"/>
    </font>
    <font>
      <sz val="10.5"/>
      <color indexed="8"/>
      <name val="Courier New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22"/>
      <color rgb="FF000000"/>
      <name val="宋体"/>
      <charset val="134"/>
    </font>
    <font>
      <sz val="9"/>
      <color rgb="FF222222"/>
      <name val="Arial"/>
      <charset val="134"/>
    </font>
    <font>
      <b/>
      <sz val="2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4" fillId="1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8" borderId="23" applyNumberFormat="0" applyFon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3" fillId="13" borderId="21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6" fillId="21" borderId="24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1" fillId="0" borderId="9" xfId="0" applyFont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1" fillId="0" borderId="10" xfId="0" applyFont="1" applyBorder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wrapText="1"/>
    </xf>
    <xf numFmtId="0" fontId="21" fillId="0" borderId="11" xfId="0" applyFont="1" applyBorder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26" fillId="0" borderId="5" xfId="0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19" fillId="0" borderId="15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 wrapText="1"/>
    </xf>
    <xf numFmtId="0" fontId="29" fillId="0" borderId="15" xfId="0" applyNumberFormat="1" applyFont="1" applyFill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6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vertical="center"/>
    </xf>
    <xf numFmtId="0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5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0" fontId="31" fillId="0" borderId="15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A6" sqref="$A6:$XFD7"/>
    </sheetView>
  </sheetViews>
  <sheetFormatPr defaultColWidth="8.90833333333333" defaultRowHeight="13.5"/>
  <cols>
    <col min="3" max="3" width="16.6333333333333" customWidth="1"/>
    <col min="4" max="4" width="20.0916666666667" customWidth="1"/>
    <col min="5" max="5" width="7" customWidth="1"/>
    <col min="6" max="6" width="6.45" customWidth="1"/>
    <col min="7" max="7" width="6.725" customWidth="1"/>
    <col min="9" max="9" width="6.90833333333333" customWidth="1"/>
    <col min="11" max="11" width="26.9083333333333" customWidth="1"/>
    <col min="12" max="12" width="18.0916666666667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9" t="s">
        <v>2</v>
      </c>
      <c r="B4" s="49" t="s">
        <v>3</v>
      </c>
      <c r="C4" s="50" t="s">
        <v>4</v>
      </c>
      <c r="D4" s="50" t="s">
        <v>5</v>
      </c>
      <c r="E4" s="49" t="s">
        <v>6</v>
      </c>
      <c r="F4" s="51" t="s">
        <v>7</v>
      </c>
      <c r="G4" s="52"/>
      <c r="H4" s="52"/>
      <c r="I4" s="52"/>
      <c r="J4" s="74"/>
      <c r="K4" s="50" t="s">
        <v>8</v>
      </c>
      <c r="L4" s="49" t="s">
        <v>9</v>
      </c>
      <c r="M4" s="49" t="s">
        <v>10</v>
      </c>
    </row>
    <row r="5" ht="14.25" spans="1:13">
      <c r="A5" s="79"/>
      <c r="B5" s="79"/>
      <c r="C5" s="80"/>
      <c r="D5" s="80"/>
      <c r="E5" s="79"/>
      <c r="F5" s="81" t="s">
        <v>11</v>
      </c>
      <c r="G5" s="81" t="s">
        <v>12</v>
      </c>
      <c r="H5" s="81" t="s">
        <v>13</v>
      </c>
      <c r="I5" s="81" t="s">
        <v>14</v>
      </c>
      <c r="J5" s="88" t="s">
        <v>15</v>
      </c>
      <c r="K5" s="80"/>
      <c r="L5" s="79"/>
      <c r="M5" s="79"/>
    </row>
    <row r="6" ht="31" customHeight="1" spans="1:13">
      <c r="A6" s="89">
        <v>1</v>
      </c>
      <c r="B6" s="89" t="s">
        <v>16</v>
      </c>
      <c r="C6" s="90" t="s">
        <v>17</v>
      </c>
      <c r="D6" s="90" t="s">
        <v>18</v>
      </c>
      <c r="E6" s="90">
        <v>150</v>
      </c>
      <c r="F6" s="90">
        <v>50</v>
      </c>
      <c r="G6" s="91"/>
      <c r="H6" s="90">
        <v>100</v>
      </c>
      <c r="I6" s="90"/>
      <c r="J6" s="89"/>
      <c r="K6" s="93" t="s">
        <v>19</v>
      </c>
      <c r="L6" s="90" t="s">
        <v>20</v>
      </c>
      <c r="M6" s="90" t="s">
        <v>21</v>
      </c>
    </row>
    <row r="7" ht="27" spans="1:13">
      <c r="A7" s="89">
        <v>2</v>
      </c>
      <c r="B7" s="89" t="s">
        <v>16</v>
      </c>
      <c r="C7" s="90" t="s">
        <v>22</v>
      </c>
      <c r="D7" s="90" t="s">
        <v>18</v>
      </c>
      <c r="E7" s="90">
        <v>50</v>
      </c>
      <c r="F7" s="90">
        <v>0</v>
      </c>
      <c r="G7" s="91"/>
      <c r="H7" s="90">
        <v>50</v>
      </c>
      <c r="I7" s="90"/>
      <c r="J7" s="89"/>
      <c r="K7" s="93" t="s">
        <v>19</v>
      </c>
      <c r="L7" s="90" t="s">
        <v>23</v>
      </c>
      <c r="M7" s="90" t="s">
        <v>24</v>
      </c>
    </row>
    <row r="8" spans="1:13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</row>
    <row r="9" spans="1:13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</row>
    <row r="10" spans="1:13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</row>
    <row r="11" spans="1:13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</row>
    <row r="12" spans="1:13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</row>
    <row r="13" spans="1:13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</row>
    <row r="14" spans="1:13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</row>
    <row r="15" spans="1:13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</row>
    <row r="16" spans="1:13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</row>
    <row r="17" spans="1:13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</row>
    <row r="18" spans="1:13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pans="1:1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pans="1:13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</row>
    <row r="21" spans="1:13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</row>
    <row r="22" spans="1:13">
      <c r="A22" s="89"/>
      <c r="B22" s="89"/>
      <c r="C22" s="89"/>
      <c r="D22" s="89"/>
      <c r="E22" s="89">
        <f>SUM(E6:E21)</f>
        <v>200</v>
      </c>
      <c r="F22" s="89">
        <f>SUM(F6:F21)</f>
        <v>50</v>
      </c>
      <c r="G22" s="89"/>
      <c r="H22" s="89">
        <f>SUM(H6:H21)</f>
        <v>150</v>
      </c>
      <c r="I22" s="89"/>
      <c r="J22" s="89"/>
      <c r="K22" s="89"/>
      <c r="L22" s="89"/>
      <c r="M22" s="89"/>
    </row>
    <row r="23" spans="1:13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G22" sqref="G22"/>
    </sheetView>
  </sheetViews>
  <sheetFormatPr defaultColWidth="9" defaultRowHeight="13.5"/>
  <cols>
    <col min="1" max="1" width="6.26666666666667" customWidth="1"/>
    <col min="3" max="3" width="23.5416666666667" customWidth="1"/>
    <col min="4" max="4" width="20.2666666666667" customWidth="1"/>
    <col min="5" max="5" width="14.0916666666667" customWidth="1"/>
    <col min="11" max="11" width="21.9083333333333" customWidth="1"/>
    <col min="12" max="12" width="8.45" customWidth="1"/>
    <col min="13" max="13" width="13.725" customWidth="1"/>
  </cols>
  <sheetData>
    <row r="1" spans="1:13">
      <c r="A1" s="1" t="s">
        <v>338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339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/>
      <c r="L5" s="4"/>
      <c r="M5" s="4"/>
    </row>
    <row r="6" ht="27" spans="1:13">
      <c r="A6" s="6">
        <v>1</v>
      </c>
      <c r="B6" s="7" t="s">
        <v>186</v>
      </c>
      <c r="C6" s="7" t="s">
        <v>340</v>
      </c>
      <c r="D6" s="7" t="s">
        <v>341</v>
      </c>
      <c r="E6" s="7">
        <v>4300</v>
      </c>
      <c r="F6" s="7">
        <v>4300</v>
      </c>
      <c r="G6" s="7"/>
      <c r="H6" s="7"/>
      <c r="I6" s="7"/>
      <c r="J6" s="7"/>
      <c r="K6" s="7" t="s">
        <v>342</v>
      </c>
      <c r="L6" s="7" t="s">
        <v>343</v>
      </c>
      <c r="M6" s="7" t="s">
        <v>190</v>
      </c>
    </row>
    <row r="7" ht="27" spans="1:13">
      <c r="A7" s="6">
        <v>2</v>
      </c>
      <c r="B7" s="7" t="s">
        <v>186</v>
      </c>
      <c r="C7" s="7" t="s">
        <v>344</v>
      </c>
      <c r="D7" s="7" t="s">
        <v>345</v>
      </c>
      <c r="E7" s="7">
        <v>18.192</v>
      </c>
      <c r="F7" s="7"/>
      <c r="G7" s="7"/>
      <c r="H7" s="7">
        <v>18.192</v>
      </c>
      <c r="I7" s="7"/>
      <c r="J7" s="7"/>
      <c r="K7" s="7" t="s">
        <v>346</v>
      </c>
      <c r="L7" s="7" t="s">
        <v>347</v>
      </c>
      <c r="M7" s="7" t="s">
        <v>348</v>
      </c>
    </row>
    <row r="8" ht="54" spans="1:13">
      <c r="A8" s="6">
        <v>3</v>
      </c>
      <c r="B8" s="7" t="s">
        <v>186</v>
      </c>
      <c r="C8" s="7" t="s">
        <v>349</v>
      </c>
      <c r="D8" s="7" t="s">
        <v>350</v>
      </c>
      <c r="E8" s="7">
        <v>120</v>
      </c>
      <c r="F8" s="7">
        <v>120</v>
      </c>
      <c r="G8" s="7"/>
      <c r="H8" s="7"/>
      <c r="I8" s="7"/>
      <c r="J8" s="7"/>
      <c r="K8" s="7" t="s">
        <v>351</v>
      </c>
      <c r="L8" s="7" t="s">
        <v>148</v>
      </c>
      <c r="M8" s="7" t="s">
        <v>352</v>
      </c>
    </row>
    <row r="9" ht="38" customHeight="1" spans="1:13">
      <c r="A9" s="8" t="s">
        <v>252</v>
      </c>
      <c r="B9" s="8"/>
      <c r="C9" s="8"/>
      <c r="D9" s="8"/>
      <c r="E9" s="8">
        <f>SUM(E6:E8)</f>
        <v>4438.192</v>
      </c>
      <c r="F9" s="8">
        <f>SUM(F6:F8)</f>
        <v>4420</v>
      </c>
      <c r="G9" s="8">
        <f>SUM(G6:G8)</f>
        <v>0</v>
      </c>
      <c r="H9" s="8">
        <f>SUM(H6:H8)</f>
        <v>18.192</v>
      </c>
      <c r="I9" s="8">
        <f>SUM(I6:I8)</f>
        <v>0</v>
      </c>
      <c r="J9" s="8">
        <f>SUM(J6:J8)</f>
        <v>0</v>
      </c>
      <c r="K9" s="9"/>
      <c r="L9" s="9"/>
      <c r="M9" s="9"/>
    </row>
  </sheetData>
  <mergeCells count="12">
    <mergeCell ref="A3:M3"/>
    <mergeCell ref="F4:J4"/>
    <mergeCell ref="A9:D9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A6" sqref="$A6:$XFD6"/>
    </sheetView>
  </sheetViews>
  <sheetFormatPr defaultColWidth="8.90833333333333" defaultRowHeight="13.5"/>
  <cols>
    <col min="3" max="3" width="15.0916666666667" customWidth="1"/>
    <col min="4" max="4" width="18.45" customWidth="1"/>
    <col min="11" max="11" width="21.725" customWidth="1"/>
  </cols>
  <sheetData>
    <row r="1" spans="1:13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9" t="s">
        <v>2</v>
      </c>
      <c r="B4" s="49" t="s">
        <v>3</v>
      </c>
      <c r="C4" s="50" t="s">
        <v>4</v>
      </c>
      <c r="D4" s="50" t="s">
        <v>5</v>
      </c>
      <c r="E4" s="49" t="s">
        <v>6</v>
      </c>
      <c r="F4" s="51" t="s">
        <v>7</v>
      </c>
      <c r="G4" s="52"/>
      <c r="H4" s="52"/>
      <c r="I4" s="52"/>
      <c r="J4" s="74"/>
      <c r="K4" s="50" t="s">
        <v>8</v>
      </c>
      <c r="L4" s="49" t="s">
        <v>9</v>
      </c>
      <c r="M4" s="49" t="s">
        <v>10</v>
      </c>
    </row>
    <row r="5" ht="14.25" spans="1:13">
      <c r="A5" s="79"/>
      <c r="B5" s="79"/>
      <c r="C5" s="80"/>
      <c r="D5" s="80"/>
      <c r="E5" s="79"/>
      <c r="F5" s="81" t="s">
        <v>11</v>
      </c>
      <c r="G5" s="81" t="s">
        <v>12</v>
      </c>
      <c r="H5" s="81" t="s">
        <v>13</v>
      </c>
      <c r="I5" s="81" t="s">
        <v>14</v>
      </c>
      <c r="J5" s="88" t="s">
        <v>15</v>
      </c>
      <c r="K5" s="80"/>
      <c r="L5" s="79"/>
      <c r="M5" s="79"/>
    </row>
    <row r="6" ht="29.15" customHeight="1" spans="1:13">
      <c r="A6" s="82">
        <v>1</v>
      </c>
      <c r="B6" s="83" t="s">
        <v>27</v>
      </c>
      <c r="C6" s="83" t="s">
        <v>28</v>
      </c>
      <c r="D6" s="83" t="s">
        <v>29</v>
      </c>
      <c r="E6" s="83">
        <v>120</v>
      </c>
      <c r="F6" s="84" t="s">
        <v>11</v>
      </c>
      <c r="G6" s="85"/>
      <c r="H6" s="84"/>
      <c r="I6" s="85"/>
      <c r="J6" s="85"/>
      <c r="K6" s="85" t="s">
        <v>30</v>
      </c>
      <c r="L6" s="83" t="s">
        <v>31</v>
      </c>
      <c r="M6" s="83" t="s">
        <v>32</v>
      </c>
    </row>
    <row r="7" spans="1:13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</row>
    <row r="8" spans="1:13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</row>
    <row r="9" spans="1:1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</row>
    <row r="10" spans="1:1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</row>
    <row r="11" spans="1:1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</row>
    <row r="12" spans="1:13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13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</row>
    <row r="14" spans="1:13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</row>
    <row r="15" spans="1:13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</row>
    <row r="16" spans="1:13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</row>
    <row r="17" spans="1:13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</row>
    <row r="18" spans="1:13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3">
      <c r="A19" s="87" t="s">
        <v>33</v>
      </c>
      <c r="B19" s="87"/>
      <c r="C19" s="87"/>
      <c r="D19" s="87"/>
      <c r="E19" s="87">
        <v>120</v>
      </c>
      <c r="F19" s="87"/>
      <c r="G19" s="87"/>
      <c r="H19" s="87"/>
      <c r="I19" s="87"/>
      <c r="J19" s="87"/>
      <c r="K19" s="87"/>
      <c r="L19" s="87"/>
      <c r="M19" s="87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opLeftCell="A4" workbookViewId="0">
      <selection activeCell="A6" sqref="$A6:$XFD20"/>
    </sheetView>
  </sheetViews>
  <sheetFormatPr defaultColWidth="8.90833333333333" defaultRowHeight="13.5"/>
  <cols>
    <col min="1" max="1" width="6.45" customWidth="1"/>
    <col min="3" max="3" width="19.45" customWidth="1"/>
    <col min="4" max="4" width="15" customWidth="1"/>
    <col min="5" max="5" width="9.63333333333333"/>
    <col min="11" max="11" width="27.45" customWidth="1"/>
    <col min="12" max="12" width="10.9083333333333" customWidth="1"/>
    <col min="13" max="13" width="10.0916666666667" customWidth="1"/>
  </cols>
  <sheetData>
    <row r="1" spans="1:13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9" t="s">
        <v>2</v>
      </c>
      <c r="B4" s="49" t="s">
        <v>3</v>
      </c>
      <c r="C4" s="50" t="s">
        <v>4</v>
      </c>
      <c r="D4" s="50" t="s">
        <v>5</v>
      </c>
      <c r="E4" s="49" t="s">
        <v>6</v>
      </c>
      <c r="F4" s="51" t="s">
        <v>7</v>
      </c>
      <c r="G4" s="52"/>
      <c r="H4" s="52"/>
      <c r="I4" s="52"/>
      <c r="J4" s="74"/>
      <c r="K4" s="50" t="s">
        <v>8</v>
      </c>
      <c r="L4" s="49" t="s">
        <v>9</v>
      </c>
      <c r="M4" s="49" t="s">
        <v>10</v>
      </c>
    </row>
    <row r="5" ht="14.25" spans="1:13">
      <c r="A5" s="53"/>
      <c r="B5" s="53"/>
      <c r="C5" s="54"/>
      <c r="D5" s="54"/>
      <c r="E5" s="53"/>
      <c r="F5" s="50" t="s">
        <v>11</v>
      </c>
      <c r="G5" s="50" t="s">
        <v>12</v>
      </c>
      <c r="H5" s="50" t="s">
        <v>13</v>
      </c>
      <c r="I5" s="50" t="s">
        <v>14</v>
      </c>
      <c r="J5" s="75" t="s">
        <v>15</v>
      </c>
      <c r="K5" s="54"/>
      <c r="L5" s="53"/>
      <c r="M5" s="53"/>
    </row>
    <row r="6" ht="27" customHeight="1" spans="1:13">
      <c r="A6" s="14">
        <v>1</v>
      </c>
      <c r="B6" s="14" t="s">
        <v>36</v>
      </c>
      <c r="C6" s="55" t="s">
        <v>37</v>
      </c>
      <c r="D6" s="55" t="s">
        <v>38</v>
      </c>
      <c r="E6" s="55">
        <v>110.39</v>
      </c>
      <c r="F6" s="55">
        <v>110.39</v>
      </c>
      <c r="G6" s="14"/>
      <c r="H6" s="14"/>
      <c r="I6" s="14"/>
      <c r="J6" s="14"/>
      <c r="K6" s="76" t="s">
        <v>39</v>
      </c>
      <c r="L6" s="76">
        <v>400</v>
      </c>
      <c r="M6" s="77" t="s">
        <v>40</v>
      </c>
    </row>
    <row r="7" ht="27" customHeight="1" spans="1:13">
      <c r="A7" s="14">
        <v>2</v>
      </c>
      <c r="B7" s="14" t="s">
        <v>36</v>
      </c>
      <c r="C7" s="55" t="s">
        <v>41</v>
      </c>
      <c r="D7" s="55" t="s">
        <v>42</v>
      </c>
      <c r="E7" s="55">
        <v>23.4</v>
      </c>
      <c r="F7" s="55">
        <v>23.4</v>
      </c>
      <c r="G7" s="14"/>
      <c r="H7" s="14"/>
      <c r="I7" s="14"/>
      <c r="J7" s="14"/>
      <c r="K7" s="76" t="s">
        <v>43</v>
      </c>
      <c r="L7" s="76">
        <v>400</v>
      </c>
      <c r="M7" s="77" t="s">
        <v>40</v>
      </c>
    </row>
    <row r="8" ht="27" customHeight="1" spans="1:13">
      <c r="A8" s="14">
        <v>3</v>
      </c>
      <c r="B8" s="14" t="s">
        <v>36</v>
      </c>
      <c r="C8" s="55" t="s">
        <v>44</v>
      </c>
      <c r="D8" s="55" t="s">
        <v>42</v>
      </c>
      <c r="E8" s="55">
        <v>108.3</v>
      </c>
      <c r="F8" s="55">
        <v>108.3</v>
      </c>
      <c r="G8" s="14"/>
      <c r="H8" s="14"/>
      <c r="I8" s="14"/>
      <c r="J8" s="14"/>
      <c r="K8" s="76" t="s">
        <v>45</v>
      </c>
      <c r="L8" s="76">
        <v>400</v>
      </c>
      <c r="M8" s="77" t="s">
        <v>40</v>
      </c>
    </row>
    <row r="9" ht="28" customHeight="1" spans="1:13">
      <c r="A9" s="56">
        <v>4</v>
      </c>
      <c r="B9" s="57" t="s">
        <v>16</v>
      </c>
      <c r="C9" s="58" t="s">
        <v>46</v>
      </c>
      <c r="D9" s="55" t="s">
        <v>47</v>
      </c>
      <c r="E9" s="55">
        <v>126.1605</v>
      </c>
      <c r="F9" s="55">
        <v>120</v>
      </c>
      <c r="G9" s="59"/>
      <c r="H9" s="55"/>
      <c r="I9" s="57">
        <v>6.1605</v>
      </c>
      <c r="J9" s="57" t="s">
        <v>48</v>
      </c>
      <c r="K9" s="76" t="s">
        <v>49</v>
      </c>
      <c r="L9" s="76" t="s">
        <v>50</v>
      </c>
      <c r="M9" s="55" t="s">
        <v>51</v>
      </c>
    </row>
    <row r="10" ht="24" customHeight="1" spans="1:13">
      <c r="A10" s="60">
        <v>5</v>
      </c>
      <c r="B10" s="61" t="s">
        <v>52</v>
      </c>
      <c r="C10" s="62" t="s">
        <v>53</v>
      </c>
      <c r="D10" s="61" t="s">
        <v>54</v>
      </c>
      <c r="E10" s="61">
        <v>198</v>
      </c>
      <c r="F10" s="61">
        <v>198</v>
      </c>
      <c r="G10" s="61"/>
      <c r="H10" s="61"/>
      <c r="I10" s="61"/>
      <c r="J10" s="61"/>
      <c r="K10" s="61" t="s">
        <v>55</v>
      </c>
      <c r="L10" s="61" t="s">
        <v>56</v>
      </c>
      <c r="M10" s="61" t="s">
        <v>57</v>
      </c>
    </row>
    <row r="11" ht="24" customHeight="1" spans="1:13">
      <c r="A11" s="63">
        <v>6</v>
      </c>
      <c r="B11" s="61" t="s">
        <v>52</v>
      </c>
      <c r="C11" s="62" t="s">
        <v>58</v>
      </c>
      <c r="D11" s="64" t="s">
        <v>59</v>
      </c>
      <c r="E11" s="64">
        <v>199</v>
      </c>
      <c r="F11" s="64">
        <v>199</v>
      </c>
      <c r="G11" s="65"/>
      <c r="H11" s="64"/>
      <c r="I11" s="65"/>
      <c r="J11" s="65"/>
      <c r="K11" s="61" t="s">
        <v>55</v>
      </c>
      <c r="L11" s="61" t="s">
        <v>56</v>
      </c>
      <c r="M11" s="61" t="s">
        <v>57</v>
      </c>
    </row>
    <row r="12" ht="24" spans="1:13">
      <c r="A12" s="63">
        <v>7</v>
      </c>
      <c r="B12" s="61" t="s">
        <v>52</v>
      </c>
      <c r="C12" s="62" t="s">
        <v>60</v>
      </c>
      <c r="D12" s="64" t="s">
        <v>61</v>
      </c>
      <c r="E12" s="64">
        <v>110</v>
      </c>
      <c r="F12" s="64">
        <v>110</v>
      </c>
      <c r="G12" s="65"/>
      <c r="H12" s="64"/>
      <c r="I12" s="65"/>
      <c r="J12" s="65"/>
      <c r="K12" s="61" t="s">
        <v>55</v>
      </c>
      <c r="L12" s="61" t="s">
        <v>56</v>
      </c>
      <c r="M12" s="61" t="s">
        <v>57</v>
      </c>
    </row>
    <row r="13" ht="27" customHeight="1" spans="1:13">
      <c r="A13" s="63">
        <v>8</v>
      </c>
      <c r="B13" s="61" t="s">
        <v>52</v>
      </c>
      <c r="C13" s="62" t="s">
        <v>62</v>
      </c>
      <c r="D13" s="64" t="s">
        <v>63</v>
      </c>
      <c r="E13" s="64">
        <v>126</v>
      </c>
      <c r="F13" s="64">
        <v>126</v>
      </c>
      <c r="G13" s="65"/>
      <c r="H13" s="65"/>
      <c r="I13" s="65"/>
      <c r="J13" s="65"/>
      <c r="K13" s="61" t="s">
        <v>55</v>
      </c>
      <c r="L13" s="61" t="s">
        <v>56</v>
      </c>
      <c r="M13" s="61" t="s">
        <v>57</v>
      </c>
    </row>
    <row r="14" spans="1:13">
      <c r="A14" s="63">
        <v>9</v>
      </c>
      <c r="B14" s="61" t="s">
        <v>52</v>
      </c>
      <c r="C14" s="61" t="s">
        <v>64</v>
      </c>
      <c r="D14" s="61" t="s">
        <v>65</v>
      </c>
      <c r="E14" s="61">
        <v>21</v>
      </c>
      <c r="F14" s="61">
        <v>21</v>
      </c>
      <c r="G14" s="61"/>
      <c r="H14" s="61"/>
      <c r="I14" s="61"/>
      <c r="J14" s="61"/>
      <c r="K14" s="61" t="s">
        <v>66</v>
      </c>
      <c r="L14" s="61" t="s">
        <v>67</v>
      </c>
      <c r="M14" s="61" t="s">
        <v>24</v>
      </c>
    </row>
    <row r="15" spans="1:13">
      <c r="A15" s="63">
        <v>10</v>
      </c>
      <c r="B15" s="61" t="s">
        <v>52</v>
      </c>
      <c r="C15" s="61" t="s">
        <v>68</v>
      </c>
      <c r="D15" s="64" t="s">
        <v>69</v>
      </c>
      <c r="E15" s="64" t="s">
        <v>70</v>
      </c>
      <c r="F15" s="64" t="s">
        <v>70</v>
      </c>
      <c r="G15" s="65"/>
      <c r="H15" s="64"/>
      <c r="I15" s="65"/>
      <c r="J15" s="65"/>
      <c r="K15" s="61" t="s">
        <v>71</v>
      </c>
      <c r="L15" s="61" t="s">
        <v>72</v>
      </c>
      <c r="M15" s="61" t="s">
        <v>57</v>
      </c>
    </row>
    <row r="16" spans="1:13">
      <c r="A16" s="66">
        <v>11</v>
      </c>
      <c r="B16" s="67" t="s">
        <v>52</v>
      </c>
      <c r="C16" s="67" t="s">
        <v>64</v>
      </c>
      <c r="D16" s="68" t="s">
        <v>73</v>
      </c>
      <c r="E16" s="68">
        <v>28</v>
      </c>
      <c r="F16" s="68">
        <v>28</v>
      </c>
      <c r="G16" s="69"/>
      <c r="H16" s="68"/>
      <c r="I16" s="69"/>
      <c r="J16" s="69"/>
      <c r="K16" s="67" t="s">
        <v>74</v>
      </c>
      <c r="L16" s="67" t="s">
        <v>75</v>
      </c>
      <c r="M16" s="67" t="s">
        <v>57</v>
      </c>
    </row>
    <row r="17" ht="36" spans="1:13">
      <c r="A17" s="14">
        <v>12</v>
      </c>
      <c r="B17" s="57" t="s">
        <v>76</v>
      </c>
      <c r="C17" s="70" t="s">
        <v>77</v>
      </c>
      <c r="D17" s="71" t="s">
        <v>78</v>
      </c>
      <c r="E17" s="71">
        <v>150</v>
      </c>
      <c r="F17" s="71">
        <v>150</v>
      </c>
      <c r="G17" s="71"/>
      <c r="H17" s="71"/>
      <c r="I17" s="71"/>
      <c r="J17" s="71"/>
      <c r="K17" s="71" t="s">
        <v>79</v>
      </c>
      <c r="L17" s="71" t="s">
        <v>80</v>
      </c>
      <c r="M17" s="71" t="s">
        <v>24</v>
      </c>
    </row>
    <row r="18" ht="27" spans="1:13">
      <c r="A18" s="14">
        <v>13</v>
      </c>
      <c r="B18" s="14" t="s">
        <v>81</v>
      </c>
      <c r="C18" s="72" t="s">
        <v>82</v>
      </c>
      <c r="D18" s="72" t="s">
        <v>83</v>
      </c>
      <c r="E18" s="72">
        <v>600</v>
      </c>
      <c r="F18" s="72">
        <v>600</v>
      </c>
      <c r="G18" s="14"/>
      <c r="H18" s="14"/>
      <c r="I18" s="14"/>
      <c r="J18" s="14"/>
      <c r="K18" s="78" t="s">
        <v>84</v>
      </c>
      <c r="L18" s="72" t="s">
        <v>85</v>
      </c>
      <c r="M18" s="72" t="s">
        <v>57</v>
      </c>
    </row>
    <row r="19" spans="1:13">
      <c r="A19" s="14">
        <v>14</v>
      </c>
      <c r="B19" s="14" t="s">
        <v>81</v>
      </c>
      <c r="C19" s="72" t="s">
        <v>86</v>
      </c>
      <c r="D19" s="72" t="s">
        <v>87</v>
      </c>
      <c r="E19" s="72">
        <v>120</v>
      </c>
      <c r="F19" s="72">
        <v>120</v>
      </c>
      <c r="G19" s="14"/>
      <c r="H19" s="14"/>
      <c r="I19" s="14"/>
      <c r="J19" s="14"/>
      <c r="K19" s="78" t="s">
        <v>84</v>
      </c>
      <c r="L19" s="72" t="s">
        <v>85</v>
      </c>
      <c r="M19" s="72" t="s">
        <v>57</v>
      </c>
    </row>
    <row r="20" ht="40.5" spans="1:13">
      <c r="A20" s="14">
        <v>15</v>
      </c>
      <c r="B20" s="14" t="s">
        <v>81</v>
      </c>
      <c r="C20" s="73" t="s">
        <v>88</v>
      </c>
      <c r="D20" s="73" t="s">
        <v>89</v>
      </c>
      <c r="E20" s="73">
        <v>202.96</v>
      </c>
      <c r="F20" s="73">
        <v>202.96</v>
      </c>
      <c r="G20" s="14"/>
      <c r="H20" s="14"/>
      <c r="I20" s="14"/>
      <c r="J20" s="14"/>
      <c r="K20" s="78" t="s">
        <v>90</v>
      </c>
      <c r="L20" s="72" t="s">
        <v>91</v>
      </c>
      <c r="M20" s="72" t="s">
        <v>57</v>
      </c>
    </row>
    <row r="21" spans="1:1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>
      <c r="A26" s="14" t="s">
        <v>33</v>
      </c>
      <c r="B26" s="14"/>
      <c r="C26" s="14"/>
      <c r="D26" s="14"/>
      <c r="E26" s="14">
        <f>SUM(E6:E25)</f>
        <v>2123.2105</v>
      </c>
      <c r="F26" s="14">
        <f>SUM(F6:F25)</f>
        <v>2117.05</v>
      </c>
      <c r="G26" s="14"/>
      <c r="H26" s="14"/>
      <c r="I26" s="14">
        <f>SUM(I9:I25)</f>
        <v>6.1605</v>
      </c>
      <c r="J26" s="14"/>
      <c r="K26" s="14"/>
      <c r="L26" s="14"/>
      <c r="M26" s="14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opLeftCell="A16" workbookViewId="0">
      <selection activeCell="A23" sqref="$A6:$XFD23"/>
    </sheetView>
  </sheetViews>
  <sheetFormatPr defaultColWidth="9" defaultRowHeight="13.5"/>
  <cols>
    <col min="1" max="1" width="6.26666666666667" customWidth="1"/>
    <col min="3" max="3" width="27" customWidth="1"/>
    <col min="4" max="4" width="20.2666666666667" customWidth="1"/>
    <col min="5" max="5" width="14.0916666666667" style="10" customWidth="1"/>
    <col min="6" max="7" width="9" style="10"/>
    <col min="11" max="11" width="21.9083333333333" customWidth="1"/>
    <col min="13" max="13" width="13.725" customWidth="1"/>
  </cols>
  <sheetData>
    <row r="1" spans="1:13">
      <c r="A1" s="1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93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/>
      <c r="L5" s="4"/>
      <c r="M5" s="4"/>
    </row>
    <row r="6" ht="42" customHeight="1" spans="1:13">
      <c r="A6" s="42">
        <v>1</v>
      </c>
      <c r="B6" s="43" t="s">
        <v>94</v>
      </c>
      <c r="C6" s="43" t="s">
        <v>95</v>
      </c>
      <c r="D6" s="43" t="s">
        <v>96</v>
      </c>
      <c r="E6" s="43">
        <v>60</v>
      </c>
      <c r="F6" s="43">
        <v>60</v>
      </c>
      <c r="G6" s="43"/>
      <c r="H6" s="43"/>
      <c r="I6" s="43"/>
      <c r="J6" s="43"/>
      <c r="K6" s="43" t="s">
        <v>97</v>
      </c>
      <c r="L6" s="43">
        <v>400</v>
      </c>
      <c r="M6" s="43" t="s">
        <v>98</v>
      </c>
    </row>
    <row r="7" ht="35.15" customHeight="1" spans="1:13">
      <c r="A7" s="42">
        <v>2</v>
      </c>
      <c r="B7" s="42" t="s">
        <v>99</v>
      </c>
      <c r="C7" s="44" t="s">
        <v>100</v>
      </c>
      <c r="D7" s="44" t="s">
        <v>101</v>
      </c>
      <c r="E7" s="44">
        <v>180</v>
      </c>
      <c r="F7" s="44">
        <v>180</v>
      </c>
      <c r="G7" s="45"/>
      <c r="H7" s="45"/>
      <c r="I7" s="45"/>
      <c r="J7" s="45"/>
      <c r="K7" s="47" t="s">
        <v>102</v>
      </c>
      <c r="L7" s="47">
        <v>560</v>
      </c>
      <c r="M7" s="48" t="s">
        <v>103</v>
      </c>
    </row>
    <row r="8" ht="34" customHeight="1" spans="1:13">
      <c r="A8" s="42">
        <v>3</v>
      </c>
      <c r="B8" s="42" t="s">
        <v>99</v>
      </c>
      <c r="C8" s="44" t="s">
        <v>104</v>
      </c>
      <c r="D8" s="44" t="s">
        <v>105</v>
      </c>
      <c r="E8" s="44">
        <v>1750</v>
      </c>
      <c r="F8" s="44">
        <v>1750</v>
      </c>
      <c r="G8" s="45"/>
      <c r="H8" s="45"/>
      <c r="I8" s="45"/>
      <c r="J8" s="45"/>
      <c r="K8" s="47" t="s">
        <v>102</v>
      </c>
      <c r="L8" s="47">
        <v>500</v>
      </c>
      <c r="M8" s="48" t="s">
        <v>106</v>
      </c>
    </row>
    <row r="9" ht="39" customHeight="1" spans="1:13">
      <c r="A9" s="42">
        <v>4</v>
      </c>
      <c r="B9" s="42" t="s">
        <v>99</v>
      </c>
      <c r="C9" s="44" t="s">
        <v>107</v>
      </c>
      <c r="D9" s="44" t="s">
        <v>108</v>
      </c>
      <c r="E9" s="44">
        <v>630</v>
      </c>
      <c r="F9" s="44">
        <v>630</v>
      </c>
      <c r="G9" s="45"/>
      <c r="H9" s="45"/>
      <c r="I9" s="45"/>
      <c r="J9" s="45"/>
      <c r="K9" s="47" t="s">
        <v>102</v>
      </c>
      <c r="L9" s="47">
        <v>500</v>
      </c>
      <c r="M9" s="48" t="s">
        <v>109</v>
      </c>
    </row>
    <row r="10" ht="36" customHeight="1" spans="1:13">
      <c r="A10" s="42">
        <v>5</v>
      </c>
      <c r="B10" s="42" t="s">
        <v>99</v>
      </c>
      <c r="C10" s="44" t="s">
        <v>110</v>
      </c>
      <c r="D10" s="44" t="s">
        <v>111</v>
      </c>
      <c r="E10" s="46">
        <v>360</v>
      </c>
      <c r="F10" s="46">
        <v>360</v>
      </c>
      <c r="G10" s="45"/>
      <c r="H10" s="45"/>
      <c r="I10" s="45"/>
      <c r="J10" s="45"/>
      <c r="K10" s="47" t="s">
        <v>102</v>
      </c>
      <c r="L10" s="47">
        <v>400</v>
      </c>
      <c r="M10" s="48" t="s">
        <v>112</v>
      </c>
    </row>
    <row r="11" ht="45" customHeight="1" spans="1:13">
      <c r="A11" s="42">
        <v>6</v>
      </c>
      <c r="B11" s="42" t="s">
        <v>99</v>
      </c>
      <c r="C11" s="44" t="s">
        <v>113</v>
      </c>
      <c r="D11" s="44" t="s">
        <v>114</v>
      </c>
      <c r="E11" s="46">
        <v>35</v>
      </c>
      <c r="F11" s="46">
        <v>35</v>
      </c>
      <c r="G11" s="45"/>
      <c r="H11" s="45"/>
      <c r="I11" s="45"/>
      <c r="J11" s="45"/>
      <c r="K11" s="47" t="s">
        <v>102</v>
      </c>
      <c r="L11" s="47">
        <v>350</v>
      </c>
      <c r="M11" s="48" t="s">
        <v>112</v>
      </c>
    </row>
    <row r="12" ht="33" customHeight="1" spans="1:13">
      <c r="A12" s="42">
        <v>7</v>
      </c>
      <c r="B12" s="42" t="s">
        <v>99</v>
      </c>
      <c r="C12" s="44" t="s">
        <v>115</v>
      </c>
      <c r="D12" s="44" t="s">
        <v>116</v>
      </c>
      <c r="E12" s="46">
        <v>300</v>
      </c>
      <c r="F12" s="46">
        <v>300</v>
      </c>
      <c r="G12" s="45"/>
      <c r="H12" s="45"/>
      <c r="I12" s="45"/>
      <c r="J12" s="45"/>
      <c r="K12" s="47" t="s">
        <v>102</v>
      </c>
      <c r="L12" s="47">
        <v>400</v>
      </c>
      <c r="M12" s="48" t="s">
        <v>112</v>
      </c>
    </row>
    <row r="13" ht="35.15" customHeight="1" spans="1:13">
      <c r="A13" s="42">
        <v>8</v>
      </c>
      <c r="B13" s="42" t="s">
        <v>99</v>
      </c>
      <c r="C13" s="44" t="s">
        <v>117</v>
      </c>
      <c r="D13" s="44" t="s">
        <v>118</v>
      </c>
      <c r="E13" s="46">
        <v>40</v>
      </c>
      <c r="F13" s="46">
        <v>40</v>
      </c>
      <c r="G13" s="45"/>
      <c r="H13" s="45"/>
      <c r="I13" s="45"/>
      <c r="J13" s="45"/>
      <c r="K13" s="47" t="s">
        <v>102</v>
      </c>
      <c r="L13" s="47">
        <v>400</v>
      </c>
      <c r="M13" s="48" t="s">
        <v>112</v>
      </c>
    </row>
    <row r="14" ht="39" customHeight="1" spans="1:13">
      <c r="A14" s="42">
        <v>9</v>
      </c>
      <c r="B14" s="42" t="s">
        <v>99</v>
      </c>
      <c r="C14" s="44" t="s">
        <v>119</v>
      </c>
      <c r="D14" s="44" t="s">
        <v>120</v>
      </c>
      <c r="E14" s="46">
        <v>80</v>
      </c>
      <c r="F14" s="46">
        <v>80</v>
      </c>
      <c r="G14" s="45"/>
      <c r="H14" s="45"/>
      <c r="I14" s="45"/>
      <c r="J14" s="45"/>
      <c r="K14" s="47" t="s">
        <v>102</v>
      </c>
      <c r="L14" s="47">
        <v>400</v>
      </c>
      <c r="M14" s="48" t="s">
        <v>112</v>
      </c>
    </row>
    <row r="15" ht="39" customHeight="1" spans="1:13">
      <c r="A15" s="42">
        <v>10</v>
      </c>
      <c r="B15" s="42" t="s">
        <v>99</v>
      </c>
      <c r="C15" s="44" t="s">
        <v>121</v>
      </c>
      <c r="D15" s="44" t="s">
        <v>122</v>
      </c>
      <c r="E15" s="46">
        <v>150</v>
      </c>
      <c r="F15" s="46">
        <v>150</v>
      </c>
      <c r="G15" s="45"/>
      <c r="H15" s="45"/>
      <c r="I15" s="45"/>
      <c r="J15" s="45"/>
      <c r="K15" s="47" t="s">
        <v>102</v>
      </c>
      <c r="L15" s="47">
        <v>400</v>
      </c>
      <c r="M15" s="48" t="s">
        <v>112</v>
      </c>
    </row>
    <row r="16" ht="27" spans="1:13">
      <c r="A16" s="42">
        <v>11</v>
      </c>
      <c r="B16" s="42" t="s">
        <v>99</v>
      </c>
      <c r="C16" s="44" t="s">
        <v>123</v>
      </c>
      <c r="D16" s="44" t="s">
        <v>124</v>
      </c>
      <c r="E16" s="46">
        <v>420</v>
      </c>
      <c r="F16" s="46">
        <v>420</v>
      </c>
      <c r="G16" s="45"/>
      <c r="H16" s="45"/>
      <c r="I16" s="45"/>
      <c r="J16" s="45"/>
      <c r="K16" s="47" t="s">
        <v>102</v>
      </c>
      <c r="L16" s="47">
        <v>300</v>
      </c>
      <c r="M16" s="48" t="s">
        <v>112</v>
      </c>
    </row>
    <row r="17" ht="27" spans="1:13">
      <c r="A17" s="42">
        <v>12</v>
      </c>
      <c r="B17" s="42" t="s">
        <v>99</v>
      </c>
      <c r="C17" s="44" t="s">
        <v>125</v>
      </c>
      <c r="D17" s="44" t="s">
        <v>126</v>
      </c>
      <c r="E17" s="46">
        <v>200</v>
      </c>
      <c r="F17" s="46">
        <v>200</v>
      </c>
      <c r="G17" s="45"/>
      <c r="H17" s="45"/>
      <c r="I17" s="45"/>
      <c r="J17" s="45"/>
      <c r="K17" s="47" t="s">
        <v>102</v>
      </c>
      <c r="L17" s="47">
        <v>400</v>
      </c>
      <c r="M17" s="48" t="s">
        <v>112</v>
      </c>
    </row>
    <row r="18" ht="27" spans="1:13">
      <c r="A18" s="42">
        <v>13</v>
      </c>
      <c r="B18" s="42" t="s">
        <v>99</v>
      </c>
      <c r="C18" s="44" t="s">
        <v>127</v>
      </c>
      <c r="D18" s="44" t="s">
        <v>128</v>
      </c>
      <c r="E18" s="46">
        <v>300</v>
      </c>
      <c r="F18" s="46">
        <v>300</v>
      </c>
      <c r="G18" s="45"/>
      <c r="H18" s="45"/>
      <c r="I18" s="45"/>
      <c r="J18" s="45"/>
      <c r="K18" s="47" t="s">
        <v>102</v>
      </c>
      <c r="L18" s="47">
        <v>400</v>
      </c>
      <c r="M18" s="48" t="s">
        <v>112</v>
      </c>
    </row>
    <row r="19" ht="27" spans="1:13">
      <c r="A19" s="42">
        <v>14</v>
      </c>
      <c r="B19" s="42" t="s">
        <v>99</v>
      </c>
      <c r="C19" s="44" t="s">
        <v>129</v>
      </c>
      <c r="D19" s="44" t="s">
        <v>130</v>
      </c>
      <c r="E19" s="46">
        <v>200</v>
      </c>
      <c r="F19" s="46">
        <v>200</v>
      </c>
      <c r="G19" s="45"/>
      <c r="H19" s="45"/>
      <c r="I19" s="45"/>
      <c r="J19" s="45"/>
      <c r="K19" s="47" t="s">
        <v>102</v>
      </c>
      <c r="L19" s="47">
        <v>300</v>
      </c>
      <c r="M19" s="48" t="s">
        <v>112</v>
      </c>
    </row>
    <row r="20" ht="27" spans="1:13">
      <c r="A20" s="42">
        <v>15</v>
      </c>
      <c r="B20" s="42" t="s">
        <v>99</v>
      </c>
      <c r="C20" s="44" t="s">
        <v>131</v>
      </c>
      <c r="D20" s="44" t="s">
        <v>132</v>
      </c>
      <c r="E20" s="46">
        <v>1020</v>
      </c>
      <c r="F20" s="46"/>
      <c r="G20" s="45">
        <v>1020</v>
      </c>
      <c r="H20" s="45"/>
      <c r="I20" s="45"/>
      <c r="J20" s="45"/>
      <c r="K20" s="47" t="s">
        <v>102</v>
      </c>
      <c r="L20" s="47">
        <v>210</v>
      </c>
      <c r="M20" s="48" t="s">
        <v>133</v>
      </c>
    </row>
    <row r="21" ht="27" spans="1:13">
      <c r="A21" s="42">
        <v>16</v>
      </c>
      <c r="B21" s="42" t="s">
        <v>99</v>
      </c>
      <c r="C21" s="44" t="s">
        <v>134</v>
      </c>
      <c r="D21" s="44" t="s">
        <v>135</v>
      </c>
      <c r="E21" s="46">
        <v>1100</v>
      </c>
      <c r="F21" s="46">
        <v>1100</v>
      </c>
      <c r="G21" s="45"/>
      <c r="H21" s="45"/>
      <c r="I21" s="45"/>
      <c r="J21" s="45"/>
      <c r="K21" s="47" t="s">
        <v>102</v>
      </c>
      <c r="L21" s="47">
        <v>400</v>
      </c>
      <c r="M21" s="48" t="s">
        <v>136</v>
      </c>
    </row>
    <row r="22" ht="27" spans="1:13">
      <c r="A22" s="42">
        <v>17</v>
      </c>
      <c r="B22" s="42" t="s">
        <v>99</v>
      </c>
      <c r="C22" s="44" t="s">
        <v>137</v>
      </c>
      <c r="D22" s="44" t="s">
        <v>138</v>
      </c>
      <c r="E22" s="46">
        <v>490</v>
      </c>
      <c r="F22" s="46">
        <v>490</v>
      </c>
      <c r="G22" s="45"/>
      <c r="H22" s="45"/>
      <c r="I22" s="45"/>
      <c r="J22" s="45"/>
      <c r="K22" s="47" t="s">
        <v>102</v>
      </c>
      <c r="L22" s="47">
        <v>400</v>
      </c>
      <c r="M22" s="48" t="s">
        <v>136</v>
      </c>
    </row>
    <row r="23" ht="28" customHeight="1" spans="1:13">
      <c r="A23" s="42">
        <v>18</v>
      </c>
      <c r="B23" s="42" t="s">
        <v>99</v>
      </c>
      <c r="C23" s="44" t="s">
        <v>139</v>
      </c>
      <c r="D23" s="44" t="s">
        <v>140</v>
      </c>
      <c r="E23" s="46">
        <v>1053</v>
      </c>
      <c r="F23" s="46">
        <v>1053</v>
      </c>
      <c r="G23" s="45"/>
      <c r="H23" s="45"/>
      <c r="I23" s="45"/>
      <c r="J23" s="45"/>
      <c r="K23" s="47" t="s">
        <v>102</v>
      </c>
      <c r="L23" s="47">
        <v>400</v>
      </c>
      <c r="M23" s="48" t="s">
        <v>136</v>
      </c>
    </row>
    <row r="24" ht="28" customHeight="1" spans="1:13">
      <c r="A24" s="14"/>
      <c r="B24" s="34" t="s">
        <v>33</v>
      </c>
      <c r="C24" s="14"/>
      <c r="D24" s="14"/>
      <c r="E24" s="11">
        <f>SUM(E6:E23)</f>
        <v>8368</v>
      </c>
      <c r="F24" s="11">
        <f>SUM(F6:F23)</f>
        <v>7348</v>
      </c>
      <c r="G24" s="11">
        <f>SUM(G6:G23)</f>
        <v>1020</v>
      </c>
      <c r="H24" s="14"/>
      <c r="I24" s="14"/>
      <c r="J24" s="14"/>
      <c r="K24" s="14"/>
      <c r="L24" s="14"/>
      <c r="M24" s="14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conditionalFormatting sqref="D7">
    <cfRule type="duplicateValues" dxfId="0" priority="9"/>
  </conditionalFormatting>
  <conditionalFormatting sqref="D8">
    <cfRule type="duplicateValues" dxfId="0" priority="10"/>
  </conditionalFormatting>
  <conditionalFormatting sqref="D9">
    <cfRule type="duplicateValues" dxfId="0" priority="7"/>
  </conditionalFormatting>
  <conditionalFormatting sqref="C20">
    <cfRule type="duplicateValues" dxfId="0" priority="4"/>
  </conditionalFormatting>
  <conditionalFormatting sqref="D20">
    <cfRule type="duplicateValues" dxfId="0" priority="5"/>
  </conditionalFormatting>
  <conditionalFormatting sqref="D21">
    <cfRule type="duplicateValues" dxfId="0" priority="3"/>
  </conditionalFormatting>
  <conditionalFormatting sqref="D22">
    <cfRule type="duplicateValues" dxfId="0" priority="2"/>
  </conditionalFormatting>
  <conditionalFormatting sqref="D23">
    <cfRule type="duplicateValues" dxfId="0" priority="1"/>
  </conditionalFormatting>
  <conditionalFormatting sqref="D10:D19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28" workbookViewId="0">
      <selection activeCell="A40" sqref="$A40:$XFD40"/>
    </sheetView>
  </sheetViews>
  <sheetFormatPr defaultColWidth="9" defaultRowHeight="13.5"/>
  <cols>
    <col min="1" max="1" width="6.26666666666667" customWidth="1"/>
    <col min="3" max="3" width="27" customWidth="1"/>
    <col min="4" max="4" width="20.2666666666667" customWidth="1"/>
    <col min="5" max="5" width="14.0916666666667" customWidth="1"/>
    <col min="6" max="6" width="9.36666666666667"/>
    <col min="11" max="11" width="21.9083333333333" customWidth="1"/>
    <col min="12" max="12" width="8.45" customWidth="1"/>
    <col min="13" max="13" width="13.725" customWidth="1"/>
  </cols>
  <sheetData>
    <row r="1" spans="1:13">
      <c r="A1" s="1" t="s">
        <v>141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142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/>
      <c r="L5" s="4"/>
      <c r="M5" s="4"/>
    </row>
    <row r="6" s="33" customFormat="1" ht="30" customHeight="1" spans="1:13">
      <c r="A6" s="34">
        <v>1</v>
      </c>
      <c r="B6" s="34" t="s">
        <v>81</v>
      </c>
      <c r="C6" s="35" t="s">
        <v>143</v>
      </c>
      <c r="D6" s="35" t="s">
        <v>83</v>
      </c>
      <c r="E6" s="35">
        <v>600</v>
      </c>
      <c r="F6" s="35">
        <v>600</v>
      </c>
      <c r="G6" s="35"/>
      <c r="H6" s="35"/>
      <c r="I6" s="35"/>
      <c r="J6" s="35"/>
      <c r="K6" s="39" t="s">
        <v>84</v>
      </c>
      <c r="L6" s="35" t="s">
        <v>85</v>
      </c>
      <c r="M6" s="35" t="s">
        <v>57</v>
      </c>
    </row>
    <row r="7" s="33" customFormat="1" ht="30" customHeight="1" spans="1:13">
      <c r="A7" s="34">
        <v>2</v>
      </c>
      <c r="B7" s="34" t="s">
        <v>81</v>
      </c>
      <c r="C7" s="35" t="s">
        <v>144</v>
      </c>
      <c r="D7" s="35" t="s">
        <v>87</v>
      </c>
      <c r="E7" s="35">
        <v>120</v>
      </c>
      <c r="F7" s="35">
        <v>120</v>
      </c>
      <c r="G7" s="35"/>
      <c r="H7" s="35"/>
      <c r="I7" s="35"/>
      <c r="J7" s="35"/>
      <c r="K7" s="39" t="s">
        <v>84</v>
      </c>
      <c r="L7" s="35" t="s">
        <v>85</v>
      </c>
      <c r="M7" s="35" t="s">
        <v>57</v>
      </c>
    </row>
    <row r="8" s="33" customFormat="1" ht="30" customHeight="1" spans="1:13">
      <c r="A8" s="34">
        <v>3</v>
      </c>
      <c r="B8" s="34" t="s">
        <v>81</v>
      </c>
      <c r="C8" s="35" t="s">
        <v>88</v>
      </c>
      <c r="D8" s="35" t="s">
        <v>89</v>
      </c>
      <c r="E8" s="35">
        <v>202.96</v>
      </c>
      <c r="F8" s="35">
        <v>202.96</v>
      </c>
      <c r="G8" s="35"/>
      <c r="H8" s="35"/>
      <c r="I8" s="35"/>
      <c r="J8" s="35"/>
      <c r="K8" s="39" t="s">
        <v>90</v>
      </c>
      <c r="L8" s="35" t="s">
        <v>91</v>
      </c>
      <c r="M8" s="35" t="s">
        <v>57</v>
      </c>
    </row>
    <row r="9" s="33" customFormat="1" ht="30" customHeight="1" spans="1:13">
      <c r="A9" s="34">
        <v>4</v>
      </c>
      <c r="B9" s="34" t="s">
        <v>81</v>
      </c>
      <c r="C9" s="35" t="s">
        <v>145</v>
      </c>
      <c r="D9" s="35" t="s">
        <v>146</v>
      </c>
      <c r="E9" s="35">
        <v>185.12</v>
      </c>
      <c r="F9" s="35">
        <v>185.12</v>
      </c>
      <c r="G9" s="35"/>
      <c r="H9" s="35"/>
      <c r="I9" s="35"/>
      <c r="J9" s="35"/>
      <c r="K9" s="35" t="s">
        <v>147</v>
      </c>
      <c r="L9" s="35" t="s">
        <v>148</v>
      </c>
      <c r="M9" s="35" t="s">
        <v>57</v>
      </c>
    </row>
    <row r="10" s="33" customFormat="1" ht="30" customHeight="1" spans="1:13">
      <c r="A10" s="34">
        <v>5</v>
      </c>
      <c r="B10" s="36" t="s">
        <v>149</v>
      </c>
      <c r="C10" s="37" t="s">
        <v>150</v>
      </c>
      <c r="D10" s="37" t="s">
        <v>151</v>
      </c>
      <c r="E10" s="38">
        <v>56.99</v>
      </c>
      <c r="F10" s="38">
        <v>56.99</v>
      </c>
      <c r="G10" s="34"/>
      <c r="H10" s="39"/>
      <c r="I10" s="39"/>
      <c r="J10" s="39"/>
      <c r="K10" s="37" t="s">
        <v>152</v>
      </c>
      <c r="L10" s="41">
        <v>300</v>
      </c>
      <c r="M10" s="36" t="s">
        <v>57</v>
      </c>
    </row>
    <row r="11" s="33" customFormat="1" ht="30" customHeight="1" spans="1:13">
      <c r="A11" s="34">
        <v>6</v>
      </c>
      <c r="B11" s="36" t="s">
        <v>149</v>
      </c>
      <c r="C11" s="37" t="s">
        <v>153</v>
      </c>
      <c r="D11" s="37" t="s">
        <v>151</v>
      </c>
      <c r="E11" s="39">
        <v>40.5</v>
      </c>
      <c r="F11" s="39">
        <v>40.5</v>
      </c>
      <c r="G11" s="34"/>
      <c r="H11" s="39"/>
      <c r="I11" s="39"/>
      <c r="J11" s="39"/>
      <c r="K11" s="37" t="s">
        <v>152</v>
      </c>
      <c r="L11" s="41">
        <v>300</v>
      </c>
      <c r="M11" s="36" t="s">
        <v>57</v>
      </c>
    </row>
    <row r="12" s="33" customFormat="1" ht="30" customHeight="1" spans="1:13">
      <c r="A12" s="34">
        <v>7</v>
      </c>
      <c r="B12" s="36" t="s">
        <v>149</v>
      </c>
      <c r="C12" s="37" t="s">
        <v>154</v>
      </c>
      <c r="D12" s="37" t="s">
        <v>151</v>
      </c>
      <c r="E12" s="39">
        <v>34.6</v>
      </c>
      <c r="F12" s="39">
        <v>34.6</v>
      </c>
      <c r="G12" s="34"/>
      <c r="H12" s="39"/>
      <c r="I12" s="39"/>
      <c r="J12" s="39"/>
      <c r="K12" s="37" t="s">
        <v>152</v>
      </c>
      <c r="L12" s="41">
        <v>300</v>
      </c>
      <c r="M12" s="36" t="s">
        <v>57</v>
      </c>
    </row>
    <row r="13" s="33" customFormat="1" ht="30" customHeight="1" spans="1:13">
      <c r="A13" s="34">
        <v>8</v>
      </c>
      <c r="B13" s="36" t="s">
        <v>149</v>
      </c>
      <c r="C13" s="37" t="s">
        <v>155</v>
      </c>
      <c r="D13" s="37" t="s">
        <v>151</v>
      </c>
      <c r="E13" s="39">
        <v>29.3</v>
      </c>
      <c r="F13" s="39">
        <v>29.3</v>
      </c>
      <c r="G13" s="34"/>
      <c r="H13" s="39"/>
      <c r="I13" s="39"/>
      <c r="J13" s="39"/>
      <c r="K13" s="37" t="s">
        <v>152</v>
      </c>
      <c r="L13" s="41">
        <v>300</v>
      </c>
      <c r="M13" s="36" t="s">
        <v>57</v>
      </c>
    </row>
    <row r="14" s="33" customFormat="1" ht="30" customHeight="1" spans="1:13">
      <c r="A14" s="34">
        <v>9</v>
      </c>
      <c r="B14" s="36" t="s">
        <v>149</v>
      </c>
      <c r="C14" s="37" t="s">
        <v>156</v>
      </c>
      <c r="D14" s="37" t="s">
        <v>151</v>
      </c>
      <c r="E14" s="39">
        <v>28.8</v>
      </c>
      <c r="F14" s="39">
        <v>28.8</v>
      </c>
      <c r="G14" s="34"/>
      <c r="H14" s="39"/>
      <c r="I14" s="39"/>
      <c r="J14" s="39"/>
      <c r="K14" s="37" t="s">
        <v>152</v>
      </c>
      <c r="L14" s="41">
        <v>300</v>
      </c>
      <c r="M14" s="36" t="s">
        <v>57</v>
      </c>
    </row>
    <row r="15" s="33" customFormat="1" ht="30" customHeight="1" spans="1:13">
      <c r="A15" s="34">
        <v>10</v>
      </c>
      <c r="B15" s="36" t="s">
        <v>149</v>
      </c>
      <c r="C15" s="37" t="s">
        <v>157</v>
      </c>
      <c r="D15" s="37" t="s">
        <v>151</v>
      </c>
      <c r="E15" s="39">
        <v>95.9</v>
      </c>
      <c r="F15" s="39">
        <v>95.9</v>
      </c>
      <c r="G15" s="34"/>
      <c r="H15" s="39"/>
      <c r="I15" s="39"/>
      <c r="J15" s="39"/>
      <c r="K15" s="37" t="s">
        <v>152</v>
      </c>
      <c r="L15" s="41">
        <v>300</v>
      </c>
      <c r="M15" s="36" t="s">
        <v>57</v>
      </c>
    </row>
    <row r="16" s="33" customFormat="1" ht="30" customHeight="1" spans="1:13">
      <c r="A16" s="34">
        <v>11</v>
      </c>
      <c r="B16" s="36" t="s">
        <v>149</v>
      </c>
      <c r="C16" s="37" t="s">
        <v>158</v>
      </c>
      <c r="D16" s="37" t="s">
        <v>151</v>
      </c>
      <c r="E16" s="39">
        <v>23</v>
      </c>
      <c r="F16" s="39">
        <v>23</v>
      </c>
      <c r="G16" s="34"/>
      <c r="H16" s="39"/>
      <c r="I16" s="39"/>
      <c r="J16" s="39"/>
      <c r="K16" s="37" t="s">
        <v>152</v>
      </c>
      <c r="L16" s="41">
        <v>300</v>
      </c>
      <c r="M16" s="36" t="s">
        <v>57</v>
      </c>
    </row>
    <row r="17" s="33" customFormat="1" ht="30" customHeight="1" spans="1:13">
      <c r="A17" s="34">
        <v>12</v>
      </c>
      <c r="B17" s="36" t="s">
        <v>149</v>
      </c>
      <c r="C17" s="37" t="s">
        <v>159</v>
      </c>
      <c r="D17" s="37" t="s">
        <v>151</v>
      </c>
      <c r="E17" s="39">
        <v>3.94</v>
      </c>
      <c r="F17" s="39">
        <v>3.94</v>
      </c>
      <c r="G17" s="34"/>
      <c r="H17" s="39"/>
      <c r="I17" s="39"/>
      <c r="J17" s="39"/>
      <c r="K17" s="37" t="s">
        <v>152</v>
      </c>
      <c r="L17" s="41">
        <v>300</v>
      </c>
      <c r="M17" s="36" t="s">
        <v>57</v>
      </c>
    </row>
    <row r="18" s="33" customFormat="1" ht="30" customHeight="1" spans="1:13">
      <c r="A18" s="34">
        <v>13</v>
      </c>
      <c r="B18" s="36" t="s">
        <v>149</v>
      </c>
      <c r="C18" s="37" t="s">
        <v>160</v>
      </c>
      <c r="D18" s="37" t="s">
        <v>151</v>
      </c>
      <c r="E18" s="39">
        <v>36.53</v>
      </c>
      <c r="F18" s="39">
        <v>36.53</v>
      </c>
      <c r="G18" s="34"/>
      <c r="H18" s="39"/>
      <c r="I18" s="39"/>
      <c r="J18" s="39"/>
      <c r="K18" s="37" t="s">
        <v>152</v>
      </c>
      <c r="L18" s="41">
        <v>300</v>
      </c>
      <c r="M18" s="36" t="s">
        <v>57</v>
      </c>
    </row>
    <row r="19" s="33" customFormat="1" ht="30" customHeight="1" spans="1:13">
      <c r="A19" s="34">
        <v>14</v>
      </c>
      <c r="B19" s="36" t="s">
        <v>149</v>
      </c>
      <c r="C19" s="36" t="s">
        <v>161</v>
      </c>
      <c r="D19" s="37" t="s">
        <v>162</v>
      </c>
      <c r="E19" s="39">
        <v>141.755</v>
      </c>
      <c r="F19" s="39">
        <v>141.755</v>
      </c>
      <c r="G19" s="34"/>
      <c r="H19" s="39"/>
      <c r="I19" s="39"/>
      <c r="J19" s="39"/>
      <c r="K19" s="37" t="s">
        <v>163</v>
      </c>
      <c r="L19" s="41">
        <v>300</v>
      </c>
      <c r="M19" s="36" t="s">
        <v>57</v>
      </c>
    </row>
    <row r="20" s="33" customFormat="1" ht="30" customHeight="1" spans="1:13">
      <c r="A20" s="34">
        <v>15</v>
      </c>
      <c r="B20" s="36" t="s">
        <v>149</v>
      </c>
      <c r="C20" s="37" t="s">
        <v>164</v>
      </c>
      <c r="D20" s="37" t="s">
        <v>162</v>
      </c>
      <c r="E20" s="39">
        <v>34</v>
      </c>
      <c r="F20" s="39">
        <v>34</v>
      </c>
      <c r="G20" s="34"/>
      <c r="H20" s="39"/>
      <c r="I20" s="39"/>
      <c r="J20" s="39"/>
      <c r="K20" s="37" t="s">
        <v>163</v>
      </c>
      <c r="L20" s="41">
        <v>300</v>
      </c>
      <c r="M20" s="36" t="s">
        <v>57</v>
      </c>
    </row>
    <row r="21" s="33" customFormat="1" ht="30" customHeight="1" spans="1:13">
      <c r="A21" s="34">
        <v>16</v>
      </c>
      <c r="B21" s="36" t="s">
        <v>149</v>
      </c>
      <c r="C21" s="37" t="s">
        <v>165</v>
      </c>
      <c r="D21" s="37" t="s">
        <v>162</v>
      </c>
      <c r="E21" s="39">
        <v>80.35</v>
      </c>
      <c r="F21" s="39">
        <v>80.35</v>
      </c>
      <c r="G21" s="34"/>
      <c r="H21" s="39"/>
      <c r="I21" s="39"/>
      <c r="J21" s="39"/>
      <c r="K21" s="37" t="s">
        <v>163</v>
      </c>
      <c r="L21" s="41">
        <v>300</v>
      </c>
      <c r="M21" s="36" t="s">
        <v>57</v>
      </c>
    </row>
    <row r="22" s="33" customFormat="1" ht="30" customHeight="1" spans="1:13">
      <c r="A22" s="34">
        <v>17</v>
      </c>
      <c r="B22" s="36" t="s">
        <v>149</v>
      </c>
      <c r="C22" s="37" t="s">
        <v>166</v>
      </c>
      <c r="D22" s="37" t="s">
        <v>162</v>
      </c>
      <c r="E22" s="39">
        <v>77.57</v>
      </c>
      <c r="F22" s="39">
        <v>77.57</v>
      </c>
      <c r="G22" s="34"/>
      <c r="H22" s="39"/>
      <c r="I22" s="39"/>
      <c r="J22" s="39"/>
      <c r="K22" s="37" t="s">
        <v>163</v>
      </c>
      <c r="L22" s="41">
        <v>300</v>
      </c>
      <c r="M22" s="36" t="s">
        <v>57</v>
      </c>
    </row>
    <row r="23" s="33" customFormat="1" ht="30" customHeight="1" spans="1:13">
      <c r="A23" s="34">
        <v>18</v>
      </c>
      <c r="B23" s="36" t="s">
        <v>149</v>
      </c>
      <c r="C23" s="37" t="s">
        <v>167</v>
      </c>
      <c r="D23" s="37" t="s">
        <v>162</v>
      </c>
      <c r="E23" s="39">
        <v>37.5</v>
      </c>
      <c r="F23" s="39">
        <v>37.5</v>
      </c>
      <c r="G23" s="34"/>
      <c r="H23" s="39"/>
      <c r="I23" s="39"/>
      <c r="J23" s="39"/>
      <c r="K23" s="37" t="s">
        <v>163</v>
      </c>
      <c r="L23" s="41">
        <v>300</v>
      </c>
      <c r="M23" s="36" t="s">
        <v>57</v>
      </c>
    </row>
    <row r="24" s="33" customFormat="1" ht="30" customHeight="1" spans="1:13">
      <c r="A24" s="34">
        <v>19</v>
      </c>
      <c r="B24" s="36" t="s">
        <v>149</v>
      </c>
      <c r="C24" s="37" t="s">
        <v>168</v>
      </c>
      <c r="D24" s="37" t="s">
        <v>162</v>
      </c>
      <c r="E24" s="39">
        <v>51.71</v>
      </c>
      <c r="F24" s="39">
        <v>51.71</v>
      </c>
      <c r="G24" s="34"/>
      <c r="H24" s="39"/>
      <c r="I24" s="39"/>
      <c r="J24" s="39"/>
      <c r="K24" s="37" t="s">
        <v>163</v>
      </c>
      <c r="L24" s="41">
        <v>400</v>
      </c>
      <c r="M24" s="36" t="s">
        <v>57</v>
      </c>
    </row>
    <row r="25" s="33" customFormat="1" ht="30" customHeight="1" spans="1:13">
      <c r="A25" s="34">
        <v>20</v>
      </c>
      <c r="B25" s="36" t="s">
        <v>149</v>
      </c>
      <c r="C25" s="37" t="s">
        <v>169</v>
      </c>
      <c r="D25" s="37" t="s">
        <v>170</v>
      </c>
      <c r="E25" s="39">
        <v>114.5</v>
      </c>
      <c r="F25" s="39">
        <v>114.5</v>
      </c>
      <c r="G25" s="34"/>
      <c r="H25" s="39"/>
      <c r="I25" s="39"/>
      <c r="J25" s="39"/>
      <c r="K25" s="37" t="s">
        <v>171</v>
      </c>
      <c r="L25" s="41">
        <v>200</v>
      </c>
      <c r="M25" s="36" t="s">
        <v>57</v>
      </c>
    </row>
    <row r="26" s="33" customFormat="1" ht="30" customHeight="1" spans="1:13">
      <c r="A26" s="34">
        <v>21</v>
      </c>
      <c r="B26" s="36" t="s">
        <v>149</v>
      </c>
      <c r="C26" s="37" t="s">
        <v>172</v>
      </c>
      <c r="D26" s="37" t="s">
        <v>170</v>
      </c>
      <c r="E26" s="39">
        <v>123.5</v>
      </c>
      <c r="F26" s="39">
        <v>123.5</v>
      </c>
      <c r="G26" s="34"/>
      <c r="H26" s="39"/>
      <c r="I26" s="39"/>
      <c r="J26" s="39"/>
      <c r="K26" s="37" t="s">
        <v>173</v>
      </c>
      <c r="L26" s="41">
        <v>200</v>
      </c>
      <c r="M26" s="36" t="s">
        <v>57</v>
      </c>
    </row>
    <row r="27" s="33" customFormat="1" ht="30" customHeight="1" spans="1:13">
      <c r="A27" s="34">
        <v>22</v>
      </c>
      <c r="B27" s="36" t="s">
        <v>149</v>
      </c>
      <c r="C27" s="37" t="s">
        <v>174</v>
      </c>
      <c r="D27" s="37" t="s">
        <v>170</v>
      </c>
      <c r="E27" s="39">
        <v>54.5</v>
      </c>
      <c r="F27" s="39">
        <v>54.5</v>
      </c>
      <c r="G27" s="34"/>
      <c r="H27" s="39"/>
      <c r="I27" s="39"/>
      <c r="J27" s="39"/>
      <c r="K27" s="37" t="s">
        <v>171</v>
      </c>
      <c r="L27" s="41">
        <v>200</v>
      </c>
      <c r="M27" s="36" t="s">
        <v>57</v>
      </c>
    </row>
    <row r="28" s="33" customFormat="1" ht="30" customHeight="1" spans="1:13">
      <c r="A28" s="34">
        <v>23</v>
      </c>
      <c r="B28" s="36" t="s">
        <v>149</v>
      </c>
      <c r="C28" s="37" t="s">
        <v>175</v>
      </c>
      <c r="D28" s="37" t="s">
        <v>170</v>
      </c>
      <c r="E28" s="39">
        <v>81.9</v>
      </c>
      <c r="F28" s="39">
        <v>81.9</v>
      </c>
      <c r="G28" s="34"/>
      <c r="H28" s="39"/>
      <c r="I28" s="39"/>
      <c r="J28" s="39"/>
      <c r="K28" s="37" t="s">
        <v>171</v>
      </c>
      <c r="L28" s="41">
        <v>200</v>
      </c>
      <c r="M28" s="36" t="s">
        <v>57</v>
      </c>
    </row>
    <row r="29" s="33" customFormat="1" ht="30" customHeight="1" spans="1:13">
      <c r="A29" s="34">
        <v>24</v>
      </c>
      <c r="B29" s="36" t="s">
        <v>149</v>
      </c>
      <c r="C29" s="37" t="s">
        <v>176</v>
      </c>
      <c r="D29" s="37" t="s">
        <v>170</v>
      </c>
      <c r="E29" s="39">
        <v>103.1</v>
      </c>
      <c r="F29" s="39">
        <v>103.1</v>
      </c>
      <c r="G29" s="34"/>
      <c r="H29" s="39"/>
      <c r="I29" s="39"/>
      <c r="J29" s="39"/>
      <c r="K29" s="37" t="s">
        <v>171</v>
      </c>
      <c r="L29" s="41">
        <v>200</v>
      </c>
      <c r="M29" s="36" t="s">
        <v>57</v>
      </c>
    </row>
    <row r="30" s="33" customFormat="1" ht="30" customHeight="1" spans="1:13">
      <c r="A30" s="34">
        <v>25</v>
      </c>
      <c r="B30" s="36" t="s">
        <v>149</v>
      </c>
      <c r="C30" s="37" t="s">
        <v>177</v>
      </c>
      <c r="D30" s="37" t="s">
        <v>170</v>
      </c>
      <c r="E30" s="39">
        <v>54.26</v>
      </c>
      <c r="F30" s="39">
        <v>54.26</v>
      </c>
      <c r="G30" s="34"/>
      <c r="H30" s="39"/>
      <c r="I30" s="39"/>
      <c r="J30" s="39"/>
      <c r="K30" s="37" t="s">
        <v>171</v>
      </c>
      <c r="L30" s="41">
        <v>200</v>
      </c>
      <c r="M30" s="36" t="s">
        <v>57</v>
      </c>
    </row>
    <row r="31" s="33" customFormat="1" ht="30" customHeight="1" spans="1:13">
      <c r="A31" s="34">
        <v>26</v>
      </c>
      <c r="B31" s="36" t="s">
        <v>149</v>
      </c>
      <c r="C31" s="37" t="s">
        <v>178</v>
      </c>
      <c r="D31" s="37" t="s">
        <v>170</v>
      </c>
      <c r="E31" s="39">
        <v>47.6</v>
      </c>
      <c r="F31" s="39">
        <v>47.6</v>
      </c>
      <c r="G31" s="34"/>
      <c r="H31" s="39"/>
      <c r="I31" s="39"/>
      <c r="J31" s="39"/>
      <c r="K31" s="37" t="s">
        <v>171</v>
      </c>
      <c r="L31" s="41">
        <v>200</v>
      </c>
      <c r="M31" s="36" t="s">
        <v>57</v>
      </c>
    </row>
    <row r="32" s="33" customFormat="1" ht="30" customHeight="1" spans="1:13">
      <c r="A32" s="34">
        <v>27</v>
      </c>
      <c r="B32" s="36" t="s">
        <v>149</v>
      </c>
      <c r="C32" s="37" t="s">
        <v>179</v>
      </c>
      <c r="D32" s="37" t="s">
        <v>170</v>
      </c>
      <c r="E32" s="39">
        <v>89.89</v>
      </c>
      <c r="F32" s="39">
        <v>89.89</v>
      </c>
      <c r="G32" s="34"/>
      <c r="H32" s="39"/>
      <c r="I32" s="39"/>
      <c r="J32" s="39"/>
      <c r="K32" s="37" t="s">
        <v>171</v>
      </c>
      <c r="L32" s="41">
        <v>200</v>
      </c>
      <c r="M32" s="36" t="s">
        <v>57</v>
      </c>
    </row>
    <row r="33" s="33" customFormat="1" ht="30" customHeight="1" spans="1:13">
      <c r="A33" s="34">
        <v>28</v>
      </c>
      <c r="B33" s="36" t="s">
        <v>149</v>
      </c>
      <c r="C33" s="37" t="s">
        <v>180</v>
      </c>
      <c r="D33" s="37" t="s">
        <v>170</v>
      </c>
      <c r="E33" s="39">
        <v>105</v>
      </c>
      <c r="F33" s="39">
        <v>105</v>
      </c>
      <c r="G33" s="34"/>
      <c r="H33" s="39"/>
      <c r="I33" s="39"/>
      <c r="J33" s="39"/>
      <c r="K33" s="37" t="s">
        <v>171</v>
      </c>
      <c r="L33" s="41">
        <v>200</v>
      </c>
      <c r="M33" s="36" t="s">
        <v>57</v>
      </c>
    </row>
    <row r="34" s="33" customFormat="1" ht="30" customHeight="1" spans="1:13">
      <c r="A34" s="34">
        <v>29</v>
      </c>
      <c r="B34" s="36" t="s">
        <v>149</v>
      </c>
      <c r="C34" s="37" t="s">
        <v>181</v>
      </c>
      <c r="D34" s="37" t="s">
        <v>170</v>
      </c>
      <c r="E34" s="39">
        <v>24.91</v>
      </c>
      <c r="F34" s="39">
        <v>24.91</v>
      </c>
      <c r="G34" s="34"/>
      <c r="H34" s="39"/>
      <c r="I34" s="39"/>
      <c r="J34" s="39"/>
      <c r="K34" s="37" t="s">
        <v>171</v>
      </c>
      <c r="L34" s="41">
        <v>200</v>
      </c>
      <c r="M34" s="36" t="s">
        <v>57</v>
      </c>
    </row>
    <row r="35" s="33" customFormat="1" ht="30" customHeight="1" spans="1:13">
      <c r="A35" s="34">
        <v>30</v>
      </c>
      <c r="B35" s="36" t="s">
        <v>149</v>
      </c>
      <c r="C35" s="37" t="s">
        <v>182</v>
      </c>
      <c r="D35" s="37" t="s">
        <v>170</v>
      </c>
      <c r="E35" s="39">
        <v>49.5</v>
      </c>
      <c r="F35" s="39">
        <v>49.5</v>
      </c>
      <c r="G35" s="34"/>
      <c r="H35" s="39"/>
      <c r="I35" s="39"/>
      <c r="J35" s="39"/>
      <c r="K35" s="37" t="s">
        <v>171</v>
      </c>
      <c r="L35" s="41">
        <v>200</v>
      </c>
      <c r="M35" s="36" t="s">
        <v>57</v>
      </c>
    </row>
    <row r="36" s="33" customFormat="1" ht="30" customHeight="1" spans="1:13">
      <c r="A36" s="34">
        <v>31</v>
      </c>
      <c r="B36" s="36" t="s">
        <v>149</v>
      </c>
      <c r="C36" s="37" t="s">
        <v>183</v>
      </c>
      <c r="D36" s="37" t="s">
        <v>170</v>
      </c>
      <c r="E36" s="39">
        <v>100.51</v>
      </c>
      <c r="F36" s="39">
        <v>100.51</v>
      </c>
      <c r="G36" s="34"/>
      <c r="H36" s="39"/>
      <c r="I36" s="39"/>
      <c r="J36" s="39"/>
      <c r="K36" s="37" t="s">
        <v>171</v>
      </c>
      <c r="L36" s="41">
        <v>200</v>
      </c>
      <c r="M36" s="36" t="s">
        <v>57</v>
      </c>
    </row>
    <row r="37" s="33" customFormat="1" ht="30" customHeight="1" spans="1:13">
      <c r="A37" s="34">
        <v>32</v>
      </c>
      <c r="B37" s="36" t="s">
        <v>149</v>
      </c>
      <c r="C37" s="37" t="s">
        <v>184</v>
      </c>
      <c r="D37" s="37" t="s">
        <v>170</v>
      </c>
      <c r="E37" s="39">
        <v>7.6</v>
      </c>
      <c r="F37" s="39">
        <v>7.6</v>
      </c>
      <c r="G37" s="34"/>
      <c r="H37" s="39"/>
      <c r="I37" s="39"/>
      <c r="J37" s="39"/>
      <c r="K37" s="37" t="s">
        <v>171</v>
      </c>
      <c r="L37" s="41">
        <v>200</v>
      </c>
      <c r="M37" s="36" t="s">
        <v>57</v>
      </c>
    </row>
    <row r="38" s="33" customFormat="1" ht="30" customHeight="1" spans="1:13">
      <c r="A38" s="34">
        <v>33</v>
      </c>
      <c r="B38" s="36" t="s">
        <v>149</v>
      </c>
      <c r="C38" s="37" t="s">
        <v>185</v>
      </c>
      <c r="D38" s="37" t="s">
        <v>170</v>
      </c>
      <c r="E38" s="39">
        <v>4.9</v>
      </c>
      <c r="F38" s="39">
        <v>4.9</v>
      </c>
      <c r="G38" s="34"/>
      <c r="H38" s="39"/>
      <c r="I38" s="39"/>
      <c r="J38" s="39"/>
      <c r="K38" s="37" t="s">
        <v>171</v>
      </c>
      <c r="L38" s="41">
        <v>200</v>
      </c>
      <c r="M38" s="36" t="s">
        <v>57</v>
      </c>
    </row>
    <row r="39" s="33" customFormat="1" ht="30" customHeight="1" spans="1:13">
      <c r="A39" s="36">
        <v>34</v>
      </c>
      <c r="B39" s="36" t="s">
        <v>186</v>
      </c>
      <c r="C39" s="36" t="s">
        <v>187</v>
      </c>
      <c r="D39" s="36" t="s">
        <v>188</v>
      </c>
      <c r="E39" s="36">
        <v>203</v>
      </c>
      <c r="F39" s="36"/>
      <c r="G39" s="36"/>
      <c r="H39" s="36">
        <v>203</v>
      </c>
      <c r="I39" s="36"/>
      <c r="J39" s="36"/>
      <c r="K39" s="36" t="s">
        <v>189</v>
      </c>
      <c r="L39" s="36" t="s">
        <v>31</v>
      </c>
      <c r="M39" s="36" t="s">
        <v>190</v>
      </c>
    </row>
    <row r="40" s="33" customFormat="1" ht="30" customHeight="1" spans="1:13">
      <c r="A40" s="36">
        <v>35</v>
      </c>
      <c r="B40" s="36" t="s">
        <v>186</v>
      </c>
      <c r="C40" s="36" t="s">
        <v>191</v>
      </c>
      <c r="D40" s="40" t="s">
        <v>192</v>
      </c>
      <c r="E40" s="36">
        <v>1200</v>
      </c>
      <c r="F40" s="36">
        <v>1200</v>
      </c>
      <c r="G40" s="36"/>
      <c r="H40" s="36"/>
      <c r="I40" s="36"/>
      <c r="J40" s="36"/>
      <c r="K40" s="36" t="s">
        <v>193</v>
      </c>
      <c r="L40" s="36" t="s">
        <v>194</v>
      </c>
      <c r="M40" s="36" t="s">
        <v>190</v>
      </c>
    </row>
    <row r="41" ht="30" customHeight="1" spans="1:13">
      <c r="A41" s="11"/>
      <c r="B41" s="11" t="s">
        <v>33</v>
      </c>
      <c r="C41" s="11"/>
      <c r="D41" s="11"/>
      <c r="E41" s="11">
        <f>SUM(E6:E40)</f>
        <v>4245.195</v>
      </c>
      <c r="F41" s="11">
        <f>SUM(F6:F40)</f>
        <v>4042.195</v>
      </c>
      <c r="G41" s="11"/>
      <c r="H41" s="11">
        <f>SUM(H6:H40)</f>
        <v>203</v>
      </c>
      <c r="I41" s="11"/>
      <c r="J41" s="11"/>
      <c r="K41" s="11"/>
      <c r="L41" s="11"/>
      <c r="M41" s="11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opLeftCell="A19" workbookViewId="0">
      <selection activeCell="N1" sqref="$A1:$XFD5"/>
    </sheetView>
  </sheetViews>
  <sheetFormatPr defaultColWidth="9" defaultRowHeight="13.5"/>
  <cols>
    <col min="1" max="1" width="6.26666666666667" customWidth="1"/>
    <col min="3" max="3" width="27" customWidth="1"/>
    <col min="4" max="4" width="20.2666666666667" customWidth="1"/>
    <col min="5" max="5" width="14.0916666666667" customWidth="1"/>
    <col min="11" max="11" width="21.9083333333333" customWidth="1"/>
    <col min="12" max="12" width="8.45" customWidth="1"/>
    <col min="13" max="13" width="13.725" customWidth="1"/>
  </cols>
  <sheetData>
    <row r="1" spans="1:13">
      <c r="A1" s="1" t="s">
        <v>195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196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/>
      <c r="L5" s="4"/>
      <c r="M5" s="4"/>
    </row>
    <row r="6" ht="35.15" customHeight="1" spans="1:13">
      <c r="A6" s="15">
        <v>1</v>
      </c>
      <c r="B6" s="27" t="s">
        <v>197</v>
      </c>
      <c r="C6" s="27" t="s">
        <v>198</v>
      </c>
      <c r="D6" s="27" t="s">
        <v>199</v>
      </c>
      <c r="E6" s="27">
        <v>135</v>
      </c>
      <c r="F6" s="27">
        <v>135</v>
      </c>
      <c r="G6" s="27"/>
      <c r="H6" s="27"/>
      <c r="I6" s="27"/>
      <c r="J6" s="27"/>
      <c r="K6" s="27" t="s">
        <v>200</v>
      </c>
      <c r="L6" s="27">
        <v>200</v>
      </c>
      <c r="M6" s="27" t="s">
        <v>201</v>
      </c>
    </row>
    <row r="7" ht="35.15" customHeight="1" spans="1:13">
      <c r="A7" s="15">
        <v>2</v>
      </c>
      <c r="B7" s="27" t="s">
        <v>202</v>
      </c>
      <c r="C7" s="27" t="s">
        <v>203</v>
      </c>
      <c r="D7" s="27" t="s">
        <v>204</v>
      </c>
      <c r="E7" s="27">
        <v>198.42</v>
      </c>
      <c r="F7" s="27">
        <v>198.42</v>
      </c>
      <c r="G7" s="27"/>
      <c r="H7" s="27"/>
      <c r="I7" s="27"/>
      <c r="J7" s="27"/>
      <c r="K7" s="27" t="s">
        <v>205</v>
      </c>
      <c r="L7" s="27">
        <v>300</v>
      </c>
      <c r="M7" s="27" t="s">
        <v>24</v>
      </c>
    </row>
    <row r="8" ht="35.15" customHeight="1" spans="1:13">
      <c r="A8" s="15">
        <v>3</v>
      </c>
      <c r="B8" s="27" t="s">
        <v>202</v>
      </c>
      <c r="C8" s="27" t="s">
        <v>206</v>
      </c>
      <c r="D8" s="27" t="s">
        <v>207</v>
      </c>
      <c r="E8" s="27">
        <v>92.01</v>
      </c>
      <c r="F8" s="27">
        <v>92.01</v>
      </c>
      <c r="G8" s="27"/>
      <c r="H8" s="27"/>
      <c r="I8" s="27"/>
      <c r="J8" s="27"/>
      <c r="K8" s="27" t="s">
        <v>208</v>
      </c>
      <c r="L8" s="27">
        <v>450</v>
      </c>
      <c r="M8" s="27" t="s">
        <v>24</v>
      </c>
    </row>
    <row r="9" ht="35.15" customHeight="1" spans="1:13">
      <c r="A9" s="15">
        <v>4</v>
      </c>
      <c r="B9" s="27" t="s">
        <v>202</v>
      </c>
      <c r="C9" s="27" t="s">
        <v>209</v>
      </c>
      <c r="D9" s="27" t="s">
        <v>207</v>
      </c>
      <c r="E9" s="27">
        <v>10.46</v>
      </c>
      <c r="F9" s="27">
        <v>10.46</v>
      </c>
      <c r="G9" s="27"/>
      <c r="H9" s="27"/>
      <c r="I9" s="27"/>
      <c r="J9" s="27"/>
      <c r="K9" s="27" t="s">
        <v>210</v>
      </c>
      <c r="L9" s="27">
        <v>450</v>
      </c>
      <c r="M9" s="27" t="s">
        <v>24</v>
      </c>
    </row>
    <row r="10" ht="35.15" customHeight="1" spans="1:13">
      <c r="A10" s="15">
        <v>5</v>
      </c>
      <c r="B10" s="27" t="s">
        <v>202</v>
      </c>
      <c r="C10" s="27" t="s">
        <v>211</v>
      </c>
      <c r="D10" s="27" t="s">
        <v>207</v>
      </c>
      <c r="E10" s="27">
        <v>21.04</v>
      </c>
      <c r="F10" s="27">
        <v>21.04</v>
      </c>
      <c r="G10" s="27"/>
      <c r="H10" s="27"/>
      <c r="I10" s="27"/>
      <c r="J10" s="27"/>
      <c r="K10" s="27" t="s">
        <v>212</v>
      </c>
      <c r="L10" s="27">
        <v>450</v>
      </c>
      <c r="M10" s="27" t="s">
        <v>24</v>
      </c>
    </row>
    <row r="11" ht="35.15" customHeight="1" spans="1:13">
      <c r="A11" s="15">
        <v>6</v>
      </c>
      <c r="B11" s="27" t="s">
        <v>202</v>
      </c>
      <c r="C11" s="27" t="s">
        <v>213</v>
      </c>
      <c r="D11" s="27" t="s">
        <v>207</v>
      </c>
      <c r="E11" s="27">
        <v>24.95</v>
      </c>
      <c r="F11" s="27">
        <v>24.95</v>
      </c>
      <c r="G11" s="27"/>
      <c r="H11" s="27"/>
      <c r="I11" s="27"/>
      <c r="J11" s="27"/>
      <c r="K11" s="27" t="s">
        <v>214</v>
      </c>
      <c r="L11" s="27">
        <v>450</v>
      </c>
      <c r="M11" s="27" t="s">
        <v>24</v>
      </c>
    </row>
    <row r="12" ht="35.15" customHeight="1" spans="1:13">
      <c r="A12" s="15">
        <v>7</v>
      </c>
      <c r="B12" s="19" t="s">
        <v>81</v>
      </c>
      <c r="C12" s="28" t="s">
        <v>215</v>
      </c>
      <c r="D12" s="28" t="s">
        <v>216</v>
      </c>
      <c r="E12" s="28">
        <v>114.9</v>
      </c>
      <c r="F12" s="28">
        <v>114.9</v>
      </c>
      <c r="G12" s="28"/>
      <c r="H12" s="28"/>
      <c r="I12" s="28"/>
      <c r="J12" s="28"/>
      <c r="K12" s="32" t="s">
        <v>217</v>
      </c>
      <c r="L12" s="28" t="s">
        <v>85</v>
      </c>
      <c r="M12" s="28" t="s">
        <v>57</v>
      </c>
    </row>
    <row r="13" ht="35.15" customHeight="1" spans="1:13">
      <c r="A13" s="15">
        <v>8</v>
      </c>
      <c r="B13" s="19" t="s">
        <v>81</v>
      </c>
      <c r="C13" s="28" t="s">
        <v>145</v>
      </c>
      <c r="D13" s="28" t="s">
        <v>146</v>
      </c>
      <c r="E13" s="28">
        <v>361.42</v>
      </c>
      <c r="F13" s="28">
        <v>361.42</v>
      </c>
      <c r="G13" s="28"/>
      <c r="H13" s="28"/>
      <c r="I13" s="28"/>
      <c r="J13" s="28"/>
      <c r="K13" s="32" t="s">
        <v>218</v>
      </c>
      <c r="L13" s="28" t="s">
        <v>219</v>
      </c>
      <c r="M13" s="28" t="s">
        <v>57</v>
      </c>
    </row>
    <row r="14" ht="35.15" customHeight="1" spans="1:13">
      <c r="A14" s="15">
        <v>9</v>
      </c>
      <c r="B14" s="27" t="s">
        <v>186</v>
      </c>
      <c r="C14" s="27" t="s">
        <v>220</v>
      </c>
      <c r="D14" s="27" t="s">
        <v>221</v>
      </c>
      <c r="E14" s="27">
        <v>38</v>
      </c>
      <c r="F14" s="27">
        <v>38</v>
      </c>
      <c r="G14" s="27"/>
      <c r="H14" s="27"/>
      <c r="I14" s="27"/>
      <c r="J14" s="27"/>
      <c r="K14" s="27" t="s">
        <v>222</v>
      </c>
      <c r="L14" s="27">
        <v>300</v>
      </c>
      <c r="M14" s="27" t="s">
        <v>32</v>
      </c>
    </row>
    <row r="15" ht="35.15" customHeight="1" spans="1:13">
      <c r="A15" s="15">
        <v>10</v>
      </c>
      <c r="B15" s="27" t="s">
        <v>186</v>
      </c>
      <c r="C15" s="27" t="s">
        <v>223</v>
      </c>
      <c r="D15" s="27" t="s">
        <v>221</v>
      </c>
      <c r="E15" s="27">
        <v>15</v>
      </c>
      <c r="F15" s="27">
        <v>15</v>
      </c>
      <c r="G15" s="27"/>
      <c r="H15" s="27"/>
      <c r="I15" s="27"/>
      <c r="J15" s="27"/>
      <c r="K15" s="27" t="s">
        <v>222</v>
      </c>
      <c r="L15" s="27">
        <v>300</v>
      </c>
      <c r="M15" s="27" t="s">
        <v>32</v>
      </c>
    </row>
    <row r="16" ht="35.15" customHeight="1" spans="1:13">
      <c r="A16" s="15">
        <v>11</v>
      </c>
      <c r="B16" s="27" t="s">
        <v>186</v>
      </c>
      <c r="C16" s="27" t="s">
        <v>224</v>
      </c>
      <c r="D16" s="27" t="s">
        <v>225</v>
      </c>
      <c r="E16" s="27">
        <v>95</v>
      </c>
      <c r="F16" s="27">
        <v>95</v>
      </c>
      <c r="G16" s="27"/>
      <c r="H16" s="27"/>
      <c r="I16" s="27"/>
      <c r="J16" s="27"/>
      <c r="K16" s="27" t="s">
        <v>226</v>
      </c>
      <c r="L16" s="27">
        <v>200</v>
      </c>
      <c r="M16" s="27" t="s">
        <v>32</v>
      </c>
    </row>
    <row r="17" ht="35.15" customHeight="1" spans="1:13">
      <c r="A17" s="15">
        <v>12</v>
      </c>
      <c r="B17" s="27" t="s">
        <v>186</v>
      </c>
      <c r="C17" s="27" t="s">
        <v>227</v>
      </c>
      <c r="D17" s="27" t="s">
        <v>225</v>
      </c>
      <c r="E17" s="27">
        <v>52</v>
      </c>
      <c r="F17" s="27">
        <v>52</v>
      </c>
      <c r="G17" s="27"/>
      <c r="H17" s="27"/>
      <c r="I17" s="27"/>
      <c r="J17" s="27"/>
      <c r="K17" s="27" t="s">
        <v>226</v>
      </c>
      <c r="L17" s="27">
        <v>200</v>
      </c>
      <c r="M17" s="27" t="s">
        <v>32</v>
      </c>
    </row>
    <row r="18" ht="35.15" customHeight="1" spans="1:13">
      <c r="A18" s="15">
        <v>13</v>
      </c>
      <c r="B18" s="27" t="s">
        <v>186</v>
      </c>
      <c r="C18" s="27" t="s">
        <v>228</v>
      </c>
      <c r="D18" s="27" t="s">
        <v>229</v>
      </c>
      <c r="E18" s="27">
        <v>157</v>
      </c>
      <c r="F18" s="27">
        <v>157</v>
      </c>
      <c r="G18" s="27"/>
      <c r="H18" s="27"/>
      <c r="I18" s="27"/>
      <c r="J18" s="27"/>
      <c r="K18" s="27" t="s">
        <v>226</v>
      </c>
      <c r="L18" s="27">
        <v>300</v>
      </c>
      <c r="M18" s="27" t="s">
        <v>32</v>
      </c>
    </row>
    <row r="19" ht="35.15" customHeight="1" spans="1:13">
      <c r="A19" s="15">
        <v>14</v>
      </c>
      <c r="B19" s="27" t="s">
        <v>186</v>
      </c>
      <c r="C19" s="27" t="s">
        <v>230</v>
      </c>
      <c r="D19" s="27" t="s">
        <v>231</v>
      </c>
      <c r="E19" s="27">
        <v>100</v>
      </c>
      <c r="F19" s="27"/>
      <c r="G19" s="27"/>
      <c r="H19" s="27">
        <v>100</v>
      </c>
      <c r="I19" s="27"/>
      <c r="J19" s="27"/>
      <c r="K19" s="27" t="s">
        <v>222</v>
      </c>
      <c r="L19" s="27" t="s">
        <v>232</v>
      </c>
      <c r="M19" s="27" t="s">
        <v>233</v>
      </c>
    </row>
    <row r="20" ht="35.15" customHeight="1" spans="1:13">
      <c r="A20" s="15">
        <v>15</v>
      </c>
      <c r="B20" s="27" t="s">
        <v>186</v>
      </c>
      <c r="C20" s="27" t="s">
        <v>234</v>
      </c>
      <c r="D20" s="27" t="s">
        <v>235</v>
      </c>
      <c r="E20" s="27">
        <v>30</v>
      </c>
      <c r="F20" s="27">
        <v>30</v>
      </c>
      <c r="G20" s="27"/>
      <c r="H20" s="27"/>
      <c r="I20" s="27"/>
      <c r="J20" s="27"/>
      <c r="K20" s="27" t="s">
        <v>236</v>
      </c>
      <c r="L20" s="27" t="s">
        <v>237</v>
      </c>
      <c r="M20" s="27" t="s">
        <v>238</v>
      </c>
    </row>
    <row r="21" ht="35.15" customHeight="1" spans="1:13">
      <c r="A21" s="15">
        <v>16</v>
      </c>
      <c r="B21" s="27" t="s">
        <v>186</v>
      </c>
      <c r="C21" s="27" t="s">
        <v>239</v>
      </c>
      <c r="D21" s="27" t="s">
        <v>240</v>
      </c>
      <c r="E21" s="27">
        <v>35</v>
      </c>
      <c r="F21" s="27">
        <v>26</v>
      </c>
      <c r="G21" s="27">
        <v>4</v>
      </c>
      <c r="H21" s="27">
        <v>5</v>
      </c>
      <c r="I21" s="27"/>
      <c r="J21" s="27"/>
      <c r="K21" s="27" t="s">
        <v>222</v>
      </c>
      <c r="L21" s="27" t="s">
        <v>241</v>
      </c>
      <c r="M21" s="27" t="s">
        <v>242</v>
      </c>
    </row>
    <row r="22" ht="35.15" customHeight="1" spans="1:13">
      <c r="A22" s="15">
        <v>17</v>
      </c>
      <c r="B22" s="19" t="s">
        <v>243</v>
      </c>
      <c r="C22" s="29" t="s">
        <v>244</v>
      </c>
      <c r="D22" s="29" t="s">
        <v>245</v>
      </c>
      <c r="E22" s="29">
        <v>86</v>
      </c>
      <c r="F22" s="29">
        <v>86</v>
      </c>
      <c r="G22" s="30"/>
      <c r="H22" s="30"/>
      <c r="I22" s="30"/>
      <c r="J22" s="30"/>
      <c r="K22" s="29" t="s">
        <v>246</v>
      </c>
      <c r="L22" s="29" t="s">
        <v>247</v>
      </c>
      <c r="M22" s="30" t="s">
        <v>32</v>
      </c>
    </row>
    <row r="23" ht="35.15" customHeight="1" spans="1:13">
      <c r="A23" s="15">
        <v>18</v>
      </c>
      <c r="B23" s="19" t="s">
        <v>243</v>
      </c>
      <c r="C23" s="29" t="s">
        <v>248</v>
      </c>
      <c r="D23" s="29" t="s">
        <v>245</v>
      </c>
      <c r="E23" s="29">
        <v>55.59</v>
      </c>
      <c r="F23" s="29">
        <v>55.59</v>
      </c>
      <c r="G23" s="30"/>
      <c r="H23" s="30"/>
      <c r="I23" s="30"/>
      <c r="J23" s="30"/>
      <c r="K23" s="29" t="s">
        <v>246</v>
      </c>
      <c r="L23" s="29" t="s">
        <v>247</v>
      </c>
      <c r="M23" s="30" t="s">
        <v>32</v>
      </c>
    </row>
    <row r="24" ht="35.15" customHeight="1" spans="1:13">
      <c r="A24" s="15">
        <v>19</v>
      </c>
      <c r="B24" s="19" t="s">
        <v>243</v>
      </c>
      <c r="C24" s="29" t="s">
        <v>249</v>
      </c>
      <c r="D24" s="29" t="s">
        <v>245</v>
      </c>
      <c r="E24" s="29">
        <v>17.1</v>
      </c>
      <c r="F24" s="31">
        <v>17.1</v>
      </c>
      <c r="G24" s="30"/>
      <c r="H24" s="30"/>
      <c r="I24" s="30"/>
      <c r="J24" s="30"/>
      <c r="K24" s="29" t="s">
        <v>246</v>
      </c>
      <c r="L24" s="29" t="s">
        <v>247</v>
      </c>
      <c r="M24" s="30" t="s">
        <v>32</v>
      </c>
    </row>
    <row r="25" ht="35.15" customHeight="1" spans="1:13">
      <c r="A25" s="15">
        <v>20</v>
      </c>
      <c r="B25" s="19" t="s">
        <v>243</v>
      </c>
      <c r="C25" s="29" t="s">
        <v>250</v>
      </c>
      <c r="D25" s="29" t="s">
        <v>245</v>
      </c>
      <c r="E25" s="29">
        <v>15.6</v>
      </c>
      <c r="F25" s="30">
        <v>15.6</v>
      </c>
      <c r="G25" s="30"/>
      <c r="H25" s="30"/>
      <c r="I25" s="30"/>
      <c r="J25" s="30"/>
      <c r="K25" s="29" t="s">
        <v>246</v>
      </c>
      <c r="L25" s="29" t="s">
        <v>247</v>
      </c>
      <c r="M25" s="30" t="s">
        <v>32</v>
      </c>
    </row>
    <row r="26" ht="35.15" customHeight="1" spans="1:13">
      <c r="A26" s="15">
        <v>21</v>
      </c>
      <c r="B26" s="19" t="s">
        <v>243</v>
      </c>
      <c r="C26" s="29" t="s">
        <v>251</v>
      </c>
      <c r="D26" s="29" t="s">
        <v>245</v>
      </c>
      <c r="E26" s="29">
        <v>10.7</v>
      </c>
      <c r="F26" s="30">
        <v>10.7</v>
      </c>
      <c r="G26" s="30"/>
      <c r="H26" s="30"/>
      <c r="I26" s="30"/>
      <c r="J26" s="30"/>
      <c r="K26" s="29" t="s">
        <v>246</v>
      </c>
      <c r="L26" s="29" t="s">
        <v>247</v>
      </c>
      <c r="M26" s="30" t="s">
        <v>32</v>
      </c>
    </row>
    <row r="27" s="10" customFormat="1" ht="35" customHeight="1" spans="1:13">
      <c r="A27" s="11"/>
      <c r="B27" s="11"/>
      <c r="C27" s="11"/>
      <c r="D27" s="11" t="s">
        <v>252</v>
      </c>
      <c r="E27" s="11">
        <f>SUM(E6:E26)</f>
        <v>1665.19</v>
      </c>
      <c r="F27" s="11">
        <f>SUM(F6:F26)</f>
        <v>1556.19</v>
      </c>
      <c r="G27" s="11">
        <v>4</v>
      </c>
      <c r="H27" s="11">
        <v>105</v>
      </c>
      <c r="I27" s="11"/>
      <c r="J27" s="11"/>
      <c r="K27" s="11"/>
      <c r="L27" s="11"/>
      <c r="M27" s="11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workbookViewId="0">
      <selection activeCell="H71" sqref="H71"/>
    </sheetView>
  </sheetViews>
  <sheetFormatPr defaultColWidth="9" defaultRowHeight="13.5"/>
  <cols>
    <col min="1" max="1" width="6.26666666666667" customWidth="1"/>
    <col min="3" max="3" width="27" customWidth="1"/>
    <col min="4" max="4" width="20.2666666666667" customWidth="1"/>
    <col min="5" max="5" width="14.0916666666667" customWidth="1"/>
    <col min="6" max="6" width="9.36666666666667"/>
    <col min="11" max="11" width="21.9083333333333" customWidth="1"/>
    <col min="12" max="12" width="8.45" customWidth="1"/>
    <col min="13" max="13" width="13.725" customWidth="1"/>
  </cols>
  <sheetData>
    <row r="1" spans="1:13">
      <c r="A1" s="1" t="s">
        <v>253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254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/>
      <c r="L5" s="4"/>
      <c r="M5" s="4"/>
    </row>
    <row r="6" s="25" customFormat="1" ht="60" customHeight="1" spans="1:13">
      <c r="A6" s="26">
        <v>1</v>
      </c>
      <c r="B6" s="26" t="s">
        <v>81</v>
      </c>
      <c r="C6" s="26" t="s">
        <v>255</v>
      </c>
      <c r="D6" s="26" t="s">
        <v>256</v>
      </c>
      <c r="E6" s="26">
        <v>568</v>
      </c>
      <c r="F6" s="26">
        <v>568</v>
      </c>
      <c r="G6" s="26"/>
      <c r="H6" s="26"/>
      <c r="I6" s="26"/>
      <c r="J6" s="26"/>
      <c r="K6" s="26" t="s">
        <v>257</v>
      </c>
      <c r="L6" s="26" t="s">
        <v>258</v>
      </c>
      <c r="M6" s="26" t="s">
        <v>57</v>
      </c>
    </row>
    <row r="7" ht="27" spans="1:13">
      <c r="A7" s="26">
        <v>2</v>
      </c>
      <c r="B7" s="26" t="s">
        <v>94</v>
      </c>
      <c r="C7" s="26" t="s">
        <v>259</v>
      </c>
      <c r="D7" s="26" t="s">
        <v>260</v>
      </c>
      <c r="E7" s="26">
        <v>72</v>
      </c>
      <c r="F7" s="26"/>
      <c r="G7" s="26"/>
      <c r="H7" s="26">
        <v>72</v>
      </c>
      <c r="I7" s="26"/>
      <c r="J7" s="26"/>
      <c r="K7" s="26" t="s">
        <v>261</v>
      </c>
      <c r="L7" s="26">
        <v>300</v>
      </c>
      <c r="M7" s="26" t="s">
        <v>262</v>
      </c>
    </row>
    <row r="8" ht="27" spans="1:13">
      <c r="A8" s="26">
        <v>3</v>
      </c>
      <c r="B8" s="26" t="s">
        <v>99</v>
      </c>
      <c r="C8" s="26" t="s">
        <v>263</v>
      </c>
      <c r="D8" s="26" t="s">
        <v>264</v>
      </c>
      <c r="E8" s="26">
        <v>865</v>
      </c>
      <c r="F8" s="26">
        <v>120</v>
      </c>
      <c r="G8" s="26">
        <v>745</v>
      </c>
      <c r="H8" s="26"/>
      <c r="I8" s="26"/>
      <c r="J8" s="26"/>
      <c r="K8" s="26" t="s">
        <v>102</v>
      </c>
      <c r="L8" s="26">
        <v>420</v>
      </c>
      <c r="M8" s="26" t="s">
        <v>265</v>
      </c>
    </row>
    <row r="9" ht="27" spans="1:13">
      <c r="A9" s="26">
        <v>4</v>
      </c>
      <c r="B9" s="26" t="s">
        <v>99</v>
      </c>
      <c r="C9" s="26" t="s">
        <v>104</v>
      </c>
      <c r="D9" s="26" t="s">
        <v>105</v>
      </c>
      <c r="E9" s="26">
        <v>1250</v>
      </c>
      <c r="F9" s="26">
        <v>1250</v>
      </c>
      <c r="G9" s="26"/>
      <c r="H9" s="26"/>
      <c r="I9" s="26"/>
      <c r="J9" s="26"/>
      <c r="K9" s="26" t="s">
        <v>102</v>
      </c>
      <c r="L9" s="26">
        <v>500</v>
      </c>
      <c r="M9" s="26" t="s">
        <v>106</v>
      </c>
    </row>
    <row r="10" ht="27" spans="1:13">
      <c r="A10" s="26">
        <v>5</v>
      </c>
      <c r="B10" s="26" t="s">
        <v>99</v>
      </c>
      <c r="C10" s="26" t="s">
        <v>266</v>
      </c>
      <c r="D10" s="26" t="s">
        <v>267</v>
      </c>
      <c r="E10" s="26">
        <v>3510</v>
      </c>
      <c r="F10" s="26">
        <v>108</v>
      </c>
      <c r="G10" s="26"/>
      <c r="H10" s="26">
        <v>3402</v>
      </c>
      <c r="I10" s="26"/>
      <c r="J10" s="26"/>
      <c r="K10" s="26" t="s">
        <v>102</v>
      </c>
      <c r="L10" s="26">
        <v>256</v>
      </c>
      <c r="M10" s="26" t="s">
        <v>268</v>
      </c>
    </row>
    <row r="11" ht="27" spans="1:13">
      <c r="A11" s="26">
        <v>6</v>
      </c>
      <c r="B11" s="26" t="s">
        <v>99</v>
      </c>
      <c r="C11" s="26" t="s">
        <v>269</v>
      </c>
      <c r="D11" s="26" t="s">
        <v>270</v>
      </c>
      <c r="E11" s="26">
        <v>456</v>
      </c>
      <c r="F11" s="26">
        <v>456</v>
      </c>
      <c r="G11" s="26"/>
      <c r="H11" s="26"/>
      <c r="I11" s="26"/>
      <c r="J11" s="26"/>
      <c r="K11" s="26" t="s">
        <v>102</v>
      </c>
      <c r="L11" s="26">
        <v>500</v>
      </c>
      <c r="M11" s="26" t="s">
        <v>271</v>
      </c>
    </row>
    <row r="12" ht="27" spans="1:13">
      <c r="A12" s="26">
        <v>7</v>
      </c>
      <c r="B12" s="26" t="s">
        <v>99</v>
      </c>
      <c r="C12" s="26" t="s">
        <v>272</v>
      </c>
      <c r="D12" s="26" t="s">
        <v>273</v>
      </c>
      <c r="E12" s="26">
        <v>48.28</v>
      </c>
      <c r="F12" s="26">
        <v>48.28</v>
      </c>
      <c r="G12" s="26"/>
      <c r="H12" s="26"/>
      <c r="I12" s="26"/>
      <c r="J12" s="26"/>
      <c r="K12" s="26" t="s">
        <v>102</v>
      </c>
      <c r="L12" s="26">
        <v>400</v>
      </c>
      <c r="M12" s="26" t="s">
        <v>112</v>
      </c>
    </row>
    <row r="13" ht="27" spans="1:13">
      <c r="A13" s="26">
        <v>8</v>
      </c>
      <c r="B13" s="26" t="s">
        <v>99</v>
      </c>
      <c r="C13" s="26" t="s">
        <v>272</v>
      </c>
      <c r="D13" s="26" t="s">
        <v>274</v>
      </c>
      <c r="E13" s="26">
        <v>38</v>
      </c>
      <c r="F13" s="26">
        <v>38</v>
      </c>
      <c r="G13" s="26"/>
      <c r="H13" s="26"/>
      <c r="I13" s="26"/>
      <c r="J13" s="26"/>
      <c r="K13" s="26" t="s">
        <v>102</v>
      </c>
      <c r="L13" s="26">
        <v>400</v>
      </c>
      <c r="M13" s="26" t="s">
        <v>112</v>
      </c>
    </row>
    <row r="14" ht="27" spans="1:13">
      <c r="A14" s="26">
        <v>9</v>
      </c>
      <c r="B14" s="26" t="s">
        <v>99</v>
      </c>
      <c r="C14" s="26" t="s">
        <v>272</v>
      </c>
      <c r="D14" s="26" t="s">
        <v>275</v>
      </c>
      <c r="E14" s="26">
        <v>127.06</v>
      </c>
      <c r="F14" s="26">
        <v>127.06</v>
      </c>
      <c r="G14" s="26"/>
      <c r="H14" s="26"/>
      <c r="I14" s="26"/>
      <c r="J14" s="26"/>
      <c r="K14" s="26" t="s">
        <v>102</v>
      </c>
      <c r="L14" s="26">
        <v>400</v>
      </c>
      <c r="M14" s="26" t="s">
        <v>112</v>
      </c>
    </row>
    <row r="15" ht="27" spans="1:13">
      <c r="A15" s="26">
        <v>10</v>
      </c>
      <c r="B15" s="26" t="s">
        <v>99</v>
      </c>
      <c r="C15" s="26" t="s">
        <v>272</v>
      </c>
      <c r="D15" s="26" t="s">
        <v>276</v>
      </c>
      <c r="E15" s="26">
        <v>245.11</v>
      </c>
      <c r="F15" s="26">
        <v>245.11</v>
      </c>
      <c r="G15" s="26"/>
      <c r="H15" s="26"/>
      <c r="I15" s="26"/>
      <c r="J15" s="26"/>
      <c r="K15" s="26" t="s">
        <v>102</v>
      </c>
      <c r="L15" s="26">
        <v>400</v>
      </c>
      <c r="M15" s="26" t="s">
        <v>112</v>
      </c>
    </row>
    <row r="16" ht="27" spans="1:13">
      <c r="A16" s="26">
        <v>11</v>
      </c>
      <c r="B16" s="26" t="s">
        <v>99</v>
      </c>
      <c r="C16" s="26" t="s">
        <v>272</v>
      </c>
      <c r="D16" s="26" t="s">
        <v>277</v>
      </c>
      <c r="E16" s="26">
        <v>53.6</v>
      </c>
      <c r="F16" s="26">
        <v>53.6</v>
      </c>
      <c r="G16" s="26"/>
      <c r="H16" s="26"/>
      <c r="I16" s="26"/>
      <c r="J16" s="26"/>
      <c r="K16" s="26" t="s">
        <v>102</v>
      </c>
      <c r="L16" s="26">
        <v>400</v>
      </c>
      <c r="M16" s="26" t="s">
        <v>112</v>
      </c>
    </row>
    <row r="17" ht="27" spans="1:13">
      <c r="A17" s="26">
        <v>12</v>
      </c>
      <c r="B17" s="26" t="s">
        <v>99</v>
      </c>
      <c r="C17" s="26" t="s">
        <v>272</v>
      </c>
      <c r="D17" s="26" t="s">
        <v>278</v>
      </c>
      <c r="E17" s="26">
        <v>121.26</v>
      </c>
      <c r="F17" s="26">
        <v>121.26</v>
      </c>
      <c r="G17" s="26"/>
      <c r="H17" s="26"/>
      <c r="I17" s="26"/>
      <c r="J17" s="26"/>
      <c r="K17" s="26" t="s">
        <v>102</v>
      </c>
      <c r="L17" s="26">
        <v>400</v>
      </c>
      <c r="M17" s="26" t="s">
        <v>112</v>
      </c>
    </row>
    <row r="18" ht="27" spans="1:13">
      <c r="A18" s="26">
        <v>13</v>
      </c>
      <c r="B18" s="26" t="s">
        <v>99</v>
      </c>
      <c r="C18" s="26" t="s">
        <v>272</v>
      </c>
      <c r="D18" s="26" t="s">
        <v>279</v>
      </c>
      <c r="E18" s="26">
        <v>72</v>
      </c>
      <c r="F18" s="26">
        <v>72</v>
      </c>
      <c r="G18" s="26"/>
      <c r="H18" s="26"/>
      <c r="I18" s="26"/>
      <c r="J18" s="26"/>
      <c r="K18" s="26" t="s">
        <v>102</v>
      </c>
      <c r="L18" s="26">
        <v>400</v>
      </c>
      <c r="M18" s="26" t="s">
        <v>112</v>
      </c>
    </row>
    <row r="19" ht="27" spans="1:13">
      <c r="A19" s="26">
        <v>14</v>
      </c>
      <c r="B19" s="26" t="s">
        <v>99</v>
      </c>
      <c r="C19" s="26" t="s">
        <v>280</v>
      </c>
      <c r="D19" s="26" t="s">
        <v>130</v>
      </c>
      <c r="E19" s="26">
        <v>221</v>
      </c>
      <c r="F19" s="26">
        <v>221</v>
      </c>
      <c r="G19" s="26"/>
      <c r="H19" s="26"/>
      <c r="I19" s="26"/>
      <c r="J19" s="26"/>
      <c r="K19" s="26" t="s">
        <v>102</v>
      </c>
      <c r="L19" s="26">
        <v>400</v>
      </c>
      <c r="M19" s="26" t="s">
        <v>112</v>
      </c>
    </row>
    <row r="20" ht="27" spans="1:13">
      <c r="A20" s="26">
        <v>15</v>
      </c>
      <c r="B20" s="26" t="s">
        <v>99</v>
      </c>
      <c r="C20" s="26" t="s">
        <v>280</v>
      </c>
      <c r="D20" s="26" t="s">
        <v>281</v>
      </c>
      <c r="E20" s="26">
        <v>145</v>
      </c>
      <c r="F20" s="26">
        <v>145</v>
      </c>
      <c r="G20" s="26"/>
      <c r="H20" s="26"/>
      <c r="I20" s="26"/>
      <c r="J20" s="26"/>
      <c r="K20" s="26" t="s">
        <v>102</v>
      </c>
      <c r="L20" s="26">
        <v>400</v>
      </c>
      <c r="M20" s="26" t="s">
        <v>112</v>
      </c>
    </row>
    <row r="21" ht="27" spans="1:13">
      <c r="A21" s="26">
        <v>16</v>
      </c>
      <c r="B21" s="26" t="s">
        <v>99</v>
      </c>
      <c r="C21" s="26" t="s">
        <v>280</v>
      </c>
      <c r="D21" s="26" t="s">
        <v>282</v>
      </c>
      <c r="E21" s="26">
        <v>120</v>
      </c>
      <c r="F21" s="26">
        <v>120</v>
      </c>
      <c r="G21" s="26"/>
      <c r="H21" s="26"/>
      <c r="I21" s="26"/>
      <c r="J21" s="26"/>
      <c r="K21" s="26" t="s">
        <v>102</v>
      </c>
      <c r="L21" s="26">
        <v>400</v>
      </c>
      <c r="M21" s="26" t="s">
        <v>112</v>
      </c>
    </row>
    <row r="22" ht="27" spans="1:13">
      <c r="A22" s="26">
        <v>17</v>
      </c>
      <c r="B22" s="26" t="s">
        <v>99</v>
      </c>
      <c r="C22" s="26" t="s">
        <v>280</v>
      </c>
      <c r="D22" s="26" t="s">
        <v>283</v>
      </c>
      <c r="E22" s="26">
        <v>70</v>
      </c>
      <c r="F22" s="26">
        <v>70</v>
      </c>
      <c r="G22" s="26"/>
      <c r="H22" s="26"/>
      <c r="I22" s="26"/>
      <c r="J22" s="26"/>
      <c r="K22" s="26" t="s">
        <v>102</v>
      </c>
      <c r="L22" s="26">
        <v>400</v>
      </c>
      <c r="M22" s="26" t="s">
        <v>112</v>
      </c>
    </row>
    <row r="23" ht="27" spans="1:13">
      <c r="A23" s="26">
        <v>18</v>
      </c>
      <c r="B23" s="26" t="s">
        <v>99</v>
      </c>
      <c r="C23" s="26" t="s">
        <v>284</v>
      </c>
      <c r="D23" s="26" t="s">
        <v>285</v>
      </c>
      <c r="E23" s="26">
        <v>169</v>
      </c>
      <c r="F23" s="26">
        <v>169</v>
      </c>
      <c r="G23" s="26"/>
      <c r="H23" s="26"/>
      <c r="I23" s="26"/>
      <c r="J23" s="26"/>
      <c r="K23" s="26" t="s">
        <v>102</v>
      </c>
      <c r="L23" s="26">
        <v>400</v>
      </c>
      <c r="M23" s="26" t="s">
        <v>112</v>
      </c>
    </row>
    <row r="24" ht="27" spans="1:13">
      <c r="A24" s="26">
        <v>19</v>
      </c>
      <c r="B24" s="26" t="s">
        <v>99</v>
      </c>
      <c r="C24" s="26" t="s">
        <v>284</v>
      </c>
      <c r="D24" s="26" t="s">
        <v>286</v>
      </c>
      <c r="E24" s="26">
        <v>149</v>
      </c>
      <c r="F24" s="26">
        <v>149</v>
      </c>
      <c r="G24" s="26"/>
      <c r="H24" s="26"/>
      <c r="I24" s="26"/>
      <c r="J24" s="26"/>
      <c r="K24" s="26" t="s">
        <v>102</v>
      </c>
      <c r="L24" s="26">
        <v>400</v>
      </c>
      <c r="M24" s="26" t="s">
        <v>112</v>
      </c>
    </row>
    <row r="25" ht="27" spans="1:13">
      <c r="A25" s="26">
        <v>20</v>
      </c>
      <c r="B25" s="26" t="s">
        <v>99</v>
      </c>
      <c r="C25" s="26" t="s">
        <v>284</v>
      </c>
      <c r="D25" s="26" t="s">
        <v>287</v>
      </c>
      <c r="E25" s="26">
        <v>100</v>
      </c>
      <c r="F25" s="26">
        <v>100</v>
      </c>
      <c r="G25" s="26"/>
      <c r="H25" s="26"/>
      <c r="I25" s="26"/>
      <c r="J25" s="26"/>
      <c r="K25" s="26" t="s">
        <v>102</v>
      </c>
      <c r="L25" s="26">
        <v>400</v>
      </c>
      <c r="M25" s="26" t="s">
        <v>112</v>
      </c>
    </row>
    <row r="26" ht="27" spans="1:13">
      <c r="A26" s="26">
        <v>21</v>
      </c>
      <c r="B26" s="26" t="s">
        <v>99</v>
      </c>
      <c r="C26" s="26" t="s">
        <v>284</v>
      </c>
      <c r="D26" s="26" t="s">
        <v>288</v>
      </c>
      <c r="E26" s="26">
        <v>126.9</v>
      </c>
      <c r="F26" s="26">
        <v>126.9</v>
      </c>
      <c r="G26" s="26"/>
      <c r="H26" s="26"/>
      <c r="I26" s="26"/>
      <c r="J26" s="26"/>
      <c r="K26" s="26" t="s">
        <v>102</v>
      </c>
      <c r="L26" s="26">
        <v>400</v>
      </c>
      <c r="M26" s="26" t="s">
        <v>112</v>
      </c>
    </row>
    <row r="27" ht="27" spans="1:13">
      <c r="A27" s="26">
        <v>22</v>
      </c>
      <c r="B27" s="26" t="s">
        <v>99</v>
      </c>
      <c r="C27" s="26" t="s">
        <v>284</v>
      </c>
      <c r="D27" s="26" t="s">
        <v>289</v>
      </c>
      <c r="E27" s="26">
        <v>209.3</v>
      </c>
      <c r="F27" s="26">
        <v>209.3</v>
      </c>
      <c r="G27" s="26"/>
      <c r="H27" s="26"/>
      <c r="I27" s="26"/>
      <c r="J27" s="26"/>
      <c r="K27" s="26" t="s">
        <v>102</v>
      </c>
      <c r="L27" s="26">
        <v>400</v>
      </c>
      <c r="M27" s="26" t="s">
        <v>112</v>
      </c>
    </row>
    <row r="28" ht="27" spans="1:13">
      <c r="A28" s="26">
        <v>23</v>
      </c>
      <c r="B28" s="26" t="s">
        <v>99</v>
      </c>
      <c r="C28" s="26" t="s">
        <v>284</v>
      </c>
      <c r="D28" s="26" t="s">
        <v>290</v>
      </c>
      <c r="E28" s="26">
        <v>138.6</v>
      </c>
      <c r="F28" s="26">
        <v>138.6</v>
      </c>
      <c r="G28" s="26"/>
      <c r="H28" s="26"/>
      <c r="I28" s="26"/>
      <c r="J28" s="26"/>
      <c r="K28" s="26" t="s">
        <v>102</v>
      </c>
      <c r="L28" s="26">
        <v>400</v>
      </c>
      <c r="M28" s="26" t="s">
        <v>112</v>
      </c>
    </row>
    <row r="29" ht="27" spans="1:13">
      <c r="A29" s="26">
        <v>24</v>
      </c>
      <c r="B29" s="26" t="s">
        <v>99</v>
      </c>
      <c r="C29" s="26" t="s">
        <v>284</v>
      </c>
      <c r="D29" s="26" t="s">
        <v>291</v>
      </c>
      <c r="E29" s="26">
        <v>42.5</v>
      </c>
      <c r="F29" s="26">
        <v>42.5</v>
      </c>
      <c r="G29" s="26"/>
      <c r="H29" s="26"/>
      <c r="I29" s="26"/>
      <c r="J29" s="26"/>
      <c r="K29" s="26" t="s">
        <v>102</v>
      </c>
      <c r="L29" s="26">
        <v>400</v>
      </c>
      <c r="M29" s="26" t="s">
        <v>112</v>
      </c>
    </row>
    <row r="30" ht="27" spans="1:13">
      <c r="A30" s="26">
        <v>25</v>
      </c>
      <c r="B30" s="26" t="s">
        <v>99</v>
      </c>
      <c r="C30" s="26" t="s">
        <v>284</v>
      </c>
      <c r="D30" s="26" t="s">
        <v>292</v>
      </c>
      <c r="E30" s="26">
        <v>175</v>
      </c>
      <c r="F30" s="26">
        <v>175</v>
      </c>
      <c r="G30" s="26"/>
      <c r="H30" s="26"/>
      <c r="I30" s="26"/>
      <c r="J30" s="26"/>
      <c r="K30" s="26" t="s">
        <v>102</v>
      </c>
      <c r="L30" s="26">
        <v>400</v>
      </c>
      <c r="M30" s="26" t="s">
        <v>112</v>
      </c>
    </row>
    <row r="31" ht="27" spans="1:13">
      <c r="A31" s="26">
        <v>26</v>
      </c>
      <c r="B31" s="26" t="s">
        <v>99</v>
      </c>
      <c r="C31" s="26" t="s">
        <v>293</v>
      </c>
      <c r="D31" s="26" t="s">
        <v>294</v>
      </c>
      <c r="E31" s="26">
        <v>1346</v>
      </c>
      <c r="F31" s="26">
        <v>1346</v>
      </c>
      <c r="G31" s="26"/>
      <c r="H31" s="26"/>
      <c r="I31" s="26"/>
      <c r="J31" s="26"/>
      <c r="K31" s="26" t="s">
        <v>102</v>
      </c>
      <c r="L31" s="26">
        <v>400</v>
      </c>
      <c r="M31" s="26" t="s">
        <v>112</v>
      </c>
    </row>
    <row r="32" ht="27" spans="1:13">
      <c r="A32" s="26">
        <v>27</v>
      </c>
      <c r="B32" s="26" t="s">
        <v>99</v>
      </c>
      <c r="C32" s="26" t="s">
        <v>293</v>
      </c>
      <c r="D32" s="26" t="s">
        <v>295</v>
      </c>
      <c r="E32" s="26">
        <v>248.6</v>
      </c>
      <c r="F32" s="26">
        <v>248.6</v>
      </c>
      <c r="G32" s="26"/>
      <c r="H32" s="26"/>
      <c r="I32" s="26"/>
      <c r="J32" s="26"/>
      <c r="K32" s="26" t="s">
        <v>102</v>
      </c>
      <c r="L32" s="26">
        <v>400</v>
      </c>
      <c r="M32" s="26" t="s">
        <v>112</v>
      </c>
    </row>
    <row r="33" ht="27" spans="1:13">
      <c r="A33" s="26">
        <v>28</v>
      </c>
      <c r="B33" s="26" t="s">
        <v>99</v>
      </c>
      <c r="C33" s="26" t="s">
        <v>296</v>
      </c>
      <c r="D33" s="26" t="s">
        <v>297</v>
      </c>
      <c r="E33" s="26">
        <v>110</v>
      </c>
      <c r="F33" s="26">
        <v>110</v>
      </c>
      <c r="G33" s="26"/>
      <c r="H33" s="26"/>
      <c r="I33" s="26"/>
      <c r="J33" s="26"/>
      <c r="K33" s="26" t="s">
        <v>102</v>
      </c>
      <c r="L33" s="26">
        <v>400</v>
      </c>
      <c r="M33" s="26" t="s">
        <v>112</v>
      </c>
    </row>
    <row r="34" ht="27" spans="1:13">
      <c r="A34" s="26">
        <v>29</v>
      </c>
      <c r="B34" s="26" t="s">
        <v>99</v>
      </c>
      <c r="C34" s="26" t="s">
        <v>296</v>
      </c>
      <c r="D34" s="26" t="s">
        <v>298</v>
      </c>
      <c r="E34" s="26">
        <v>420</v>
      </c>
      <c r="F34" s="26">
        <v>420</v>
      </c>
      <c r="G34" s="26"/>
      <c r="H34" s="26"/>
      <c r="I34" s="26"/>
      <c r="J34" s="26"/>
      <c r="K34" s="26" t="s">
        <v>102</v>
      </c>
      <c r="L34" s="26">
        <v>400</v>
      </c>
      <c r="M34" s="26" t="s">
        <v>112</v>
      </c>
    </row>
    <row r="35" ht="27" spans="1:13">
      <c r="A35" s="26">
        <v>30</v>
      </c>
      <c r="B35" s="26" t="s">
        <v>99</v>
      </c>
      <c r="C35" s="26" t="s">
        <v>296</v>
      </c>
      <c r="D35" s="26" t="s">
        <v>124</v>
      </c>
      <c r="E35" s="26">
        <v>758</v>
      </c>
      <c r="F35" s="26">
        <v>758</v>
      </c>
      <c r="G35" s="26"/>
      <c r="H35" s="26"/>
      <c r="I35" s="26"/>
      <c r="J35" s="26"/>
      <c r="K35" s="26" t="s">
        <v>102</v>
      </c>
      <c r="L35" s="26">
        <v>400</v>
      </c>
      <c r="M35" s="26" t="s">
        <v>112</v>
      </c>
    </row>
    <row r="36" ht="27" spans="1:13">
      <c r="A36" s="26">
        <v>31</v>
      </c>
      <c r="B36" s="26" t="s">
        <v>99</v>
      </c>
      <c r="C36" s="26" t="s">
        <v>299</v>
      </c>
      <c r="D36" s="26" t="s">
        <v>300</v>
      </c>
      <c r="E36" s="26">
        <v>43.7</v>
      </c>
      <c r="F36" s="26">
        <v>43.7</v>
      </c>
      <c r="G36" s="26"/>
      <c r="H36" s="26"/>
      <c r="I36" s="26"/>
      <c r="J36" s="26"/>
      <c r="K36" s="26" t="s">
        <v>102</v>
      </c>
      <c r="L36" s="26">
        <v>400</v>
      </c>
      <c r="M36" s="26" t="s">
        <v>112</v>
      </c>
    </row>
    <row r="37" ht="27" spans="1:13">
      <c r="A37" s="26">
        <v>32</v>
      </c>
      <c r="B37" s="26" t="s">
        <v>99</v>
      </c>
      <c r="C37" s="26" t="s">
        <v>299</v>
      </c>
      <c r="D37" s="26" t="s">
        <v>301</v>
      </c>
      <c r="E37" s="26">
        <v>44.5</v>
      </c>
      <c r="F37" s="26">
        <v>44.5</v>
      </c>
      <c r="G37" s="26"/>
      <c r="H37" s="26"/>
      <c r="I37" s="26"/>
      <c r="J37" s="26"/>
      <c r="K37" s="26" t="s">
        <v>102</v>
      </c>
      <c r="L37" s="26">
        <v>400</v>
      </c>
      <c r="M37" s="26" t="s">
        <v>112</v>
      </c>
    </row>
    <row r="38" ht="27" spans="1:13">
      <c r="A38" s="26">
        <v>33</v>
      </c>
      <c r="B38" s="26" t="s">
        <v>99</v>
      </c>
      <c r="C38" s="26" t="s">
        <v>299</v>
      </c>
      <c r="D38" s="26" t="s">
        <v>302</v>
      </c>
      <c r="E38" s="26">
        <v>85.88</v>
      </c>
      <c r="F38" s="26">
        <v>85.88</v>
      </c>
      <c r="G38" s="26"/>
      <c r="H38" s="26"/>
      <c r="I38" s="26"/>
      <c r="J38" s="26"/>
      <c r="K38" s="26" t="s">
        <v>102</v>
      </c>
      <c r="L38" s="26">
        <v>400</v>
      </c>
      <c r="M38" s="26" t="s">
        <v>112</v>
      </c>
    </row>
    <row r="39" ht="27" spans="1:13">
      <c r="A39" s="26">
        <v>34</v>
      </c>
      <c r="B39" s="26" t="s">
        <v>99</v>
      </c>
      <c r="C39" s="26" t="s">
        <v>299</v>
      </c>
      <c r="D39" s="26" t="s">
        <v>303</v>
      </c>
      <c r="E39" s="26">
        <v>43.1</v>
      </c>
      <c r="F39" s="26">
        <v>43.1</v>
      </c>
      <c r="G39" s="26"/>
      <c r="H39" s="26"/>
      <c r="I39" s="26"/>
      <c r="J39" s="26"/>
      <c r="K39" s="26" t="s">
        <v>102</v>
      </c>
      <c r="L39" s="26">
        <v>400</v>
      </c>
      <c r="M39" s="26" t="s">
        <v>112</v>
      </c>
    </row>
    <row r="40" ht="27" spans="1:13">
      <c r="A40" s="26">
        <v>35</v>
      </c>
      <c r="B40" s="26" t="s">
        <v>99</v>
      </c>
      <c r="C40" s="26" t="s">
        <v>304</v>
      </c>
      <c r="D40" s="26" t="s">
        <v>305</v>
      </c>
      <c r="E40" s="26">
        <v>141</v>
      </c>
      <c r="F40" s="26">
        <v>141</v>
      </c>
      <c r="G40" s="26"/>
      <c r="H40" s="26"/>
      <c r="I40" s="26"/>
      <c r="J40" s="26"/>
      <c r="K40" s="26" t="s">
        <v>102</v>
      </c>
      <c r="L40" s="26">
        <v>400</v>
      </c>
      <c r="M40" s="26" t="s">
        <v>112</v>
      </c>
    </row>
    <row r="41" ht="27" spans="1:13">
      <c r="A41" s="26">
        <v>36</v>
      </c>
      <c r="B41" s="26" t="s">
        <v>99</v>
      </c>
      <c r="C41" s="26" t="s">
        <v>304</v>
      </c>
      <c r="D41" s="26" t="s">
        <v>306</v>
      </c>
      <c r="E41" s="26">
        <v>193.48</v>
      </c>
      <c r="F41" s="26">
        <v>193.48</v>
      </c>
      <c r="G41" s="26"/>
      <c r="H41" s="26"/>
      <c r="I41" s="26"/>
      <c r="J41" s="26"/>
      <c r="K41" s="26" t="s">
        <v>102</v>
      </c>
      <c r="L41" s="26">
        <v>400</v>
      </c>
      <c r="M41" s="26" t="s">
        <v>112</v>
      </c>
    </row>
    <row r="42" ht="27" spans="1:13">
      <c r="A42" s="26">
        <v>37</v>
      </c>
      <c r="B42" s="26" t="s">
        <v>99</v>
      </c>
      <c r="C42" s="26" t="s">
        <v>304</v>
      </c>
      <c r="D42" s="26" t="s">
        <v>307</v>
      </c>
      <c r="E42" s="26">
        <v>263.3</v>
      </c>
      <c r="F42" s="26">
        <v>263.3</v>
      </c>
      <c r="G42" s="26"/>
      <c r="H42" s="26"/>
      <c r="I42" s="26"/>
      <c r="J42" s="26"/>
      <c r="K42" s="26" t="s">
        <v>102</v>
      </c>
      <c r="L42" s="26">
        <v>400</v>
      </c>
      <c r="M42" s="26" t="s">
        <v>112</v>
      </c>
    </row>
    <row r="43" ht="27" spans="1:13">
      <c r="A43" s="26">
        <v>38</v>
      </c>
      <c r="B43" s="26" t="s">
        <v>99</v>
      </c>
      <c r="C43" s="26" t="s">
        <v>304</v>
      </c>
      <c r="D43" s="26" t="s">
        <v>308</v>
      </c>
      <c r="E43" s="26">
        <v>40</v>
      </c>
      <c r="F43" s="26">
        <v>40</v>
      </c>
      <c r="G43" s="26"/>
      <c r="H43" s="26"/>
      <c r="I43" s="26"/>
      <c r="J43" s="26"/>
      <c r="K43" s="26" t="s">
        <v>102</v>
      </c>
      <c r="L43" s="26">
        <v>400</v>
      </c>
      <c r="M43" s="26" t="s">
        <v>112</v>
      </c>
    </row>
    <row r="44" ht="27" spans="1:13">
      <c r="A44" s="26">
        <v>39</v>
      </c>
      <c r="B44" s="26" t="s">
        <v>99</v>
      </c>
      <c r="C44" s="26" t="s">
        <v>304</v>
      </c>
      <c r="D44" s="26" t="s">
        <v>309</v>
      </c>
      <c r="E44" s="26">
        <v>85</v>
      </c>
      <c r="F44" s="26">
        <v>85</v>
      </c>
      <c r="G44" s="26"/>
      <c r="H44" s="26"/>
      <c r="I44" s="26"/>
      <c r="J44" s="26"/>
      <c r="K44" s="26" t="s">
        <v>102</v>
      </c>
      <c r="L44" s="26">
        <v>400</v>
      </c>
      <c r="M44" s="26" t="s">
        <v>112</v>
      </c>
    </row>
    <row r="45" ht="27" spans="1:13">
      <c r="A45" s="26">
        <v>40</v>
      </c>
      <c r="B45" s="26" t="s">
        <v>99</v>
      </c>
      <c r="C45" s="26" t="s">
        <v>304</v>
      </c>
      <c r="D45" s="26" t="s">
        <v>310</v>
      </c>
      <c r="E45" s="26">
        <v>161</v>
      </c>
      <c r="F45" s="26">
        <v>161</v>
      </c>
      <c r="G45" s="26"/>
      <c r="H45" s="26"/>
      <c r="I45" s="26"/>
      <c r="J45" s="26"/>
      <c r="K45" s="26" t="s">
        <v>102</v>
      </c>
      <c r="L45" s="26">
        <v>400</v>
      </c>
      <c r="M45" s="26" t="s">
        <v>112</v>
      </c>
    </row>
    <row r="46" ht="27" spans="1:13">
      <c r="A46" s="26">
        <v>41</v>
      </c>
      <c r="B46" s="26" t="s">
        <v>99</v>
      </c>
      <c r="C46" s="26" t="s">
        <v>266</v>
      </c>
      <c r="D46" s="26" t="s">
        <v>311</v>
      </c>
      <c r="E46" s="26">
        <v>112.5</v>
      </c>
      <c r="F46" s="26">
        <v>112.5</v>
      </c>
      <c r="G46" s="26"/>
      <c r="H46" s="26"/>
      <c r="I46" s="26"/>
      <c r="J46" s="26"/>
      <c r="K46" s="26" t="s">
        <v>102</v>
      </c>
      <c r="L46" s="26">
        <v>400</v>
      </c>
      <c r="M46" s="26" t="s">
        <v>112</v>
      </c>
    </row>
    <row r="47" ht="27" spans="1:13">
      <c r="A47" s="26">
        <v>42</v>
      </c>
      <c r="B47" s="26" t="s">
        <v>99</v>
      </c>
      <c r="C47" s="26" t="s">
        <v>266</v>
      </c>
      <c r="D47" s="26" t="s">
        <v>312</v>
      </c>
      <c r="E47" s="26">
        <v>70</v>
      </c>
      <c r="F47" s="26">
        <v>70</v>
      </c>
      <c r="G47" s="26"/>
      <c r="H47" s="26"/>
      <c r="I47" s="26"/>
      <c r="J47" s="26"/>
      <c r="K47" s="26" t="s">
        <v>102</v>
      </c>
      <c r="L47" s="26">
        <v>400</v>
      </c>
      <c r="M47" s="26" t="s">
        <v>112</v>
      </c>
    </row>
    <row r="48" ht="27" spans="1:13">
      <c r="A48" s="26">
        <v>43</v>
      </c>
      <c r="B48" s="26" t="s">
        <v>99</v>
      </c>
      <c r="C48" s="26" t="s">
        <v>266</v>
      </c>
      <c r="D48" s="26" t="s">
        <v>313</v>
      </c>
      <c r="E48" s="26">
        <v>1056</v>
      </c>
      <c r="F48" s="26">
        <v>1056</v>
      </c>
      <c r="G48" s="26"/>
      <c r="H48" s="26"/>
      <c r="I48" s="26"/>
      <c r="J48" s="26"/>
      <c r="K48" s="26" t="s">
        <v>102</v>
      </c>
      <c r="L48" s="26">
        <v>400</v>
      </c>
      <c r="M48" s="26" t="s">
        <v>112</v>
      </c>
    </row>
    <row r="49" ht="27" spans="1:13">
      <c r="A49" s="26">
        <v>44</v>
      </c>
      <c r="B49" s="26" t="s">
        <v>99</v>
      </c>
      <c r="C49" s="26" t="s">
        <v>314</v>
      </c>
      <c r="D49" s="26" t="s">
        <v>315</v>
      </c>
      <c r="E49" s="26">
        <v>300</v>
      </c>
      <c r="F49" s="26">
        <v>300</v>
      </c>
      <c r="G49" s="26"/>
      <c r="H49" s="26"/>
      <c r="I49" s="26"/>
      <c r="J49" s="26"/>
      <c r="K49" s="26" t="s">
        <v>102</v>
      </c>
      <c r="L49" s="26">
        <v>400</v>
      </c>
      <c r="M49" s="26" t="s">
        <v>112</v>
      </c>
    </row>
    <row r="50" ht="27" spans="1:13">
      <c r="A50" s="26">
        <v>45</v>
      </c>
      <c r="B50" s="26" t="s">
        <v>99</v>
      </c>
      <c r="C50" s="26" t="s">
        <v>316</v>
      </c>
      <c r="D50" s="26" t="s">
        <v>118</v>
      </c>
      <c r="E50" s="26">
        <v>186</v>
      </c>
      <c r="F50" s="26">
        <v>186</v>
      </c>
      <c r="G50" s="26"/>
      <c r="H50" s="26"/>
      <c r="I50" s="26"/>
      <c r="J50" s="26"/>
      <c r="K50" s="26" t="s">
        <v>102</v>
      </c>
      <c r="L50" s="26">
        <v>400</v>
      </c>
      <c r="M50" s="26" t="s">
        <v>112</v>
      </c>
    </row>
    <row r="51" ht="27" spans="1:13">
      <c r="A51" s="26">
        <v>46</v>
      </c>
      <c r="B51" s="26" t="s">
        <v>99</v>
      </c>
      <c r="C51" s="26" t="s">
        <v>316</v>
      </c>
      <c r="D51" s="26" t="s">
        <v>120</v>
      </c>
      <c r="E51" s="26">
        <v>80</v>
      </c>
      <c r="F51" s="26">
        <v>80</v>
      </c>
      <c r="G51" s="26"/>
      <c r="H51" s="26"/>
      <c r="I51" s="26"/>
      <c r="J51" s="26"/>
      <c r="K51" s="26" t="s">
        <v>102</v>
      </c>
      <c r="L51" s="26">
        <v>400</v>
      </c>
      <c r="M51" s="26" t="s">
        <v>112</v>
      </c>
    </row>
    <row r="52" ht="27" spans="1:13">
      <c r="A52" s="26">
        <v>47</v>
      </c>
      <c r="B52" s="26" t="s">
        <v>99</v>
      </c>
      <c r="C52" s="26" t="s">
        <v>316</v>
      </c>
      <c r="D52" s="26" t="s">
        <v>122</v>
      </c>
      <c r="E52" s="26">
        <v>80</v>
      </c>
      <c r="F52" s="26">
        <v>80</v>
      </c>
      <c r="G52" s="26"/>
      <c r="H52" s="26"/>
      <c r="I52" s="26"/>
      <c r="J52" s="26"/>
      <c r="K52" s="26" t="s">
        <v>102</v>
      </c>
      <c r="L52" s="26">
        <v>400</v>
      </c>
      <c r="M52" s="26" t="s">
        <v>112</v>
      </c>
    </row>
    <row r="53" ht="27" spans="1:13">
      <c r="A53" s="26">
        <v>48</v>
      </c>
      <c r="B53" s="26" t="s">
        <v>99</v>
      </c>
      <c r="C53" s="26" t="s">
        <v>316</v>
      </c>
      <c r="D53" s="26" t="s">
        <v>116</v>
      </c>
      <c r="E53" s="26">
        <v>400</v>
      </c>
      <c r="F53" s="26">
        <v>400</v>
      </c>
      <c r="G53" s="26"/>
      <c r="H53" s="26"/>
      <c r="I53" s="26"/>
      <c r="J53" s="26"/>
      <c r="K53" s="26" t="s">
        <v>102</v>
      </c>
      <c r="L53" s="26">
        <v>400</v>
      </c>
      <c r="M53" s="26" t="s">
        <v>112</v>
      </c>
    </row>
    <row r="54" ht="27" spans="1:13">
      <c r="A54" s="26">
        <v>49</v>
      </c>
      <c r="B54" s="26" t="s">
        <v>99</v>
      </c>
      <c r="C54" s="26" t="s">
        <v>316</v>
      </c>
      <c r="D54" s="26" t="s">
        <v>317</v>
      </c>
      <c r="E54" s="26">
        <v>210</v>
      </c>
      <c r="F54" s="26">
        <v>210</v>
      </c>
      <c r="G54" s="26"/>
      <c r="H54" s="26"/>
      <c r="I54" s="26"/>
      <c r="J54" s="26"/>
      <c r="K54" s="26" t="s">
        <v>102</v>
      </c>
      <c r="L54" s="26">
        <v>400</v>
      </c>
      <c r="M54" s="26" t="s">
        <v>112</v>
      </c>
    </row>
    <row r="55" ht="27" customHeight="1" spans="1:13">
      <c r="A55" s="26">
        <v>50</v>
      </c>
      <c r="B55" s="26" t="s">
        <v>99</v>
      </c>
      <c r="C55" s="26" t="s">
        <v>316</v>
      </c>
      <c r="D55" s="26" t="s">
        <v>318</v>
      </c>
      <c r="E55" s="26">
        <v>156</v>
      </c>
      <c r="F55" s="26">
        <v>156</v>
      </c>
      <c r="G55" s="26"/>
      <c r="H55" s="26"/>
      <c r="I55" s="26"/>
      <c r="J55" s="26"/>
      <c r="K55" s="26" t="s">
        <v>102</v>
      </c>
      <c r="L55" s="26">
        <v>400</v>
      </c>
      <c r="M55" s="26" t="s">
        <v>112</v>
      </c>
    </row>
    <row r="56" ht="27" customHeight="1" spans="1:13">
      <c r="A56" s="26">
        <v>51</v>
      </c>
      <c r="B56" s="26" t="s">
        <v>99</v>
      </c>
      <c r="C56" s="26" t="s">
        <v>319</v>
      </c>
      <c r="D56" s="26" t="s">
        <v>320</v>
      </c>
      <c r="E56" s="26">
        <v>295</v>
      </c>
      <c r="F56" s="26">
        <v>295</v>
      </c>
      <c r="G56" s="26"/>
      <c r="H56" s="26"/>
      <c r="I56" s="26"/>
      <c r="J56" s="26"/>
      <c r="K56" s="26" t="s">
        <v>102</v>
      </c>
      <c r="L56" s="26">
        <v>400</v>
      </c>
      <c r="M56" s="26" t="s">
        <v>112</v>
      </c>
    </row>
    <row r="57" s="10" customFormat="1" ht="27" customHeight="1" spans="1:13">
      <c r="A57" s="11" t="s">
        <v>252</v>
      </c>
      <c r="B57" s="11"/>
      <c r="C57" s="11"/>
      <c r="D57" s="11"/>
      <c r="E57" s="11">
        <f t="shared" ref="E57:J57" si="0">SUM(E6:E56)</f>
        <v>16021.67</v>
      </c>
      <c r="F57" s="11">
        <f t="shared" si="0"/>
        <v>11802.67</v>
      </c>
      <c r="G57" s="11">
        <f t="shared" si="0"/>
        <v>745</v>
      </c>
      <c r="H57" s="11">
        <f t="shared" si="0"/>
        <v>3474</v>
      </c>
      <c r="I57" s="11">
        <f t="shared" si="0"/>
        <v>0</v>
      </c>
      <c r="J57" s="11">
        <f t="shared" si="0"/>
        <v>0</v>
      </c>
      <c r="K57" s="11"/>
      <c r="L57" s="11"/>
      <c r="M57" s="11"/>
    </row>
    <row r="69" spans="4:4">
      <c r="D69" s="10"/>
    </row>
  </sheetData>
  <mergeCells count="12">
    <mergeCell ref="A3:M3"/>
    <mergeCell ref="F4:J4"/>
    <mergeCell ref="A57:C57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D15" sqref="D15"/>
    </sheetView>
  </sheetViews>
  <sheetFormatPr defaultColWidth="9" defaultRowHeight="13.5"/>
  <cols>
    <col min="1" max="1" width="6.26666666666667" customWidth="1"/>
    <col min="3" max="3" width="27" customWidth="1"/>
    <col min="4" max="4" width="20.2666666666667" customWidth="1"/>
    <col min="5" max="5" width="14.0916666666667" customWidth="1"/>
    <col min="11" max="11" width="21.9083333333333" customWidth="1"/>
    <col min="12" max="12" width="8.45" customWidth="1"/>
    <col min="13" max="13" width="13.725" customWidth="1"/>
  </cols>
  <sheetData>
    <row r="1" spans="1:13">
      <c r="A1" s="1" t="s">
        <v>321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322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/>
      <c r="L5" s="4"/>
      <c r="M5" s="4"/>
    </row>
    <row r="6" ht="27" spans="1:13">
      <c r="A6" s="15">
        <v>1</v>
      </c>
      <c r="B6" s="15" t="s">
        <v>99</v>
      </c>
      <c r="C6" s="16" t="s">
        <v>284</v>
      </c>
      <c r="D6" s="16" t="s">
        <v>323</v>
      </c>
      <c r="E6" s="17">
        <v>3220</v>
      </c>
      <c r="F6" s="16">
        <v>3220</v>
      </c>
      <c r="G6" s="15"/>
      <c r="H6" s="15"/>
      <c r="I6" s="15"/>
      <c r="J6" s="15"/>
      <c r="K6" s="19" t="s">
        <v>102</v>
      </c>
      <c r="L6" s="19">
        <v>500</v>
      </c>
      <c r="M6" s="24" t="s">
        <v>324</v>
      </c>
    </row>
    <row r="7" ht="27" spans="1:13">
      <c r="A7" s="15">
        <v>2</v>
      </c>
      <c r="B7" s="15" t="s">
        <v>99</v>
      </c>
      <c r="C7" s="16" t="s">
        <v>280</v>
      </c>
      <c r="D7" s="16" t="s">
        <v>323</v>
      </c>
      <c r="E7" s="16">
        <v>144</v>
      </c>
      <c r="F7" s="16">
        <v>144</v>
      </c>
      <c r="G7" s="15"/>
      <c r="H7" s="15"/>
      <c r="I7" s="15"/>
      <c r="J7" s="15"/>
      <c r="K7" s="19" t="s">
        <v>102</v>
      </c>
      <c r="L7" s="19">
        <v>500</v>
      </c>
      <c r="M7" s="24" t="s">
        <v>324</v>
      </c>
    </row>
    <row r="8" ht="27" spans="1:13">
      <c r="A8" s="15">
        <v>3</v>
      </c>
      <c r="B8" s="15" t="s">
        <v>99</v>
      </c>
      <c r="C8" s="16" t="s">
        <v>293</v>
      </c>
      <c r="D8" s="16" t="s">
        <v>323</v>
      </c>
      <c r="E8" s="17">
        <v>1805</v>
      </c>
      <c r="F8" s="16">
        <v>1805</v>
      </c>
      <c r="G8" s="15"/>
      <c r="H8" s="15"/>
      <c r="I8" s="15"/>
      <c r="J8" s="15"/>
      <c r="K8" s="19" t="s">
        <v>102</v>
      </c>
      <c r="L8" s="19">
        <v>500</v>
      </c>
      <c r="M8" s="24" t="s">
        <v>324</v>
      </c>
    </row>
    <row r="9" ht="27" spans="1:13">
      <c r="A9" s="15">
        <v>4</v>
      </c>
      <c r="B9" s="15" t="s">
        <v>99</v>
      </c>
      <c r="C9" s="16" t="s">
        <v>100</v>
      </c>
      <c r="D9" s="16" t="s">
        <v>323</v>
      </c>
      <c r="E9" s="18">
        <v>211</v>
      </c>
      <c r="F9" s="18">
        <v>211</v>
      </c>
      <c r="G9" s="15"/>
      <c r="H9" s="15"/>
      <c r="I9" s="15"/>
      <c r="J9" s="15"/>
      <c r="K9" s="19" t="s">
        <v>102</v>
      </c>
      <c r="L9" s="19">
        <v>500</v>
      </c>
      <c r="M9" s="24" t="s">
        <v>324</v>
      </c>
    </row>
    <row r="10" ht="27" customHeight="1" spans="1:13">
      <c r="A10" s="15">
        <v>5</v>
      </c>
      <c r="B10" s="15" t="s">
        <v>99</v>
      </c>
      <c r="C10" s="16" t="s">
        <v>296</v>
      </c>
      <c r="D10" s="16" t="s">
        <v>323</v>
      </c>
      <c r="E10" s="19">
        <v>1280</v>
      </c>
      <c r="F10" s="19">
        <v>1280</v>
      </c>
      <c r="G10" s="15"/>
      <c r="H10" s="15"/>
      <c r="I10" s="15"/>
      <c r="J10" s="15"/>
      <c r="K10" s="19" t="s">
        <v>102</v>
      </c>
      <c r="L10" s="19">
        <v>500</v>
      </c>
      <c r="M10" s="24" t="s">
        <v>324</v>
      </c>
    </row>
    <row r="11" ht="27" customHeight="1" spans="1:13">
      <c r="A11" s="20" t="s">
        <v>252</v>
      </c>
      <c r="B11" s="21"/>
      <c r="C11" s="21"/>
      <c r="D11" s="22"/>
      <c r="E11" s="11">
        <f>SUM(E6:E10)</f>
        <v>6660</v>
      </c>
      <c r="F11" s="11">
        <f>SUM(F6:F10)</f>
        <v>6660</v>
      </c>
      <c r="G11" s="14"/>
      <c r="H11" s="14"/>
      <c r="I11" s="14"/>
      <c r="J11" s="14"/>
      <c r="K11" s="14"/>
      <c r="L11" s="14"/>
      <c r="M11" s="14"/>
    </row>
    <row r="19" spans="5:5">
      <c r="E19" s="23" t="s">
        <v>325</v>
      </c>
    </row>
    <row r="20" spans="5:5">
      <c r="E20" s="23" t="s">
        <v>326</v>
      </c>
    </row>
    <row r="21" spans="5:5">
      <c r="E21" s="23" t="s">
        <v>327</v>
      </c>
    </row>
    <row r="22" spans="5:5">
      <c r="E22" s="23" t="s">
        <v>328</v>
      </c>
    </row>
  </sheetData>
  <mergeCells count="12">
    <mergeCell ref="A3:M3"/>
    <mergeCell ref="F4:J4"/>
    <mergeCell ref="A11:D11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conditionalFormatting sqref="D6">
    <cfRule type="duplicateValues" dxfId="1" priority="2"/>
  </conditionalFormatting>
  <conditionalFormatting sqref="D7">
    <cfRule type="duplicateValues" dxfId="1" priority="3"/>
  </conditionalFormatting>
  <conditionalFormatting sqref="D8">
    <cfRule type="duplicateValues" dxfId="1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N1" sqref="$A1:$XFD5"/>
    </sheetView>
  </sheetViews>
  <sheetFormatPr defaultColWidth="9" defaultRowHeight="13.5"/>
  <cols>
    <col min="1" max="1" width="6.26666666666667" customWidth="1"/>
    <col min="3" max="3" width="23.5416666666667" customWidth="1"/>
    <col min="4" max="4" width="20.2666666666667" customWidth="1"/>
    <col min="5" max="5" width="14.0916666666667" style="10" customWidth="1"/>
    <col min="6" max="10" width="9" style="10"/>
    <col min="11" max="11" width="21.9083333333333" customWidth="1"/>
    <col min="12" max="12" width="8.45" customWidth="1"/>
    <col min="13" max="13" width="13.725" customWidth="1"/>
  </cols>
  <sheetData>
    <row r="1" spans="1:13">
      <c r="A1" s="1" t="s">
        <v>329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330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/>
      <c r="L5" s="4"/>
      <c r="M5" s="4"/>
    </row>
    <row r="6" ht="30" customHeight="1" spans="1:13">
      <c r="A6" s="11">
        <v>1</v>
      </c>
      <c r="B6" s="12" t="s">
        <v>331</v>
      </c>
      <c r="C6" s="12" t="s">
        <v>332</v>
      </c>
      <c r="D6" s="12" t="s">
        <v>333</v>
      </c>
      <c r="E6" s="12">
        <v>400</v>
      </c>
      <c r="F6" s="12">
        <v>400</v>
      </c>
      <c r="G6" s="12">
        <v>0</v>
      </c>
      <c r="H6" s="12">
        <v>0</v>
      </c>
      <c r="I6" s="12">
        <v>0</v>
      </c>
      <c r="J6" s="12">
        <v>0</v>
      </c>
      <c r="K6" s="12" t="s">
        <v>334</v>
      </c>
      <c r="L6" s="12" t="s">
        <v>148</v>
      </c>
      <c r="M6" s="12" t="s">
        <v>335</v>
      </c>
    </row>
    <row r="7" ht="30" customHeight="1" spans="1:13">
      <c r="A7" s="11">
        <v>2</v>
      </c>
      <c r="B7" s="12" t="s">
        <v>331</v>
      </c>
      <c r="C7" s="12" t="s">
        <v>336</v>
      </c>
      <c r="D7" s="12" t="s">
        <v>333</v>
      </c>
      <c r="E7" s="12">
        <v>240</v>
      </c>
      <c r="F7" s="12">
        <v>240</v>
      </c>
      <c r="G7" s="12">
        <v>0</v>
      </c>
      <c r="H7" s="12">
        <v>0</v>
      </c>
      <c r="I7" s="12">
        <v>0</v>
      </c>
      <c r="J7" s="12">
        <v>0</v>
      </c>
      <c r="K7" s="12" t="s">
        <v>334</v>
      </c>
      <c r="L7" s="12" t="s">
        <v>148</v>
      </c>
      <c r="M7" s="12" t="s">
        <v>335</v>
      </c>
    </row>
    <row r="8" ht="30" customHeight="1" spans="1:13">
      <c r="A8" s="11">
        <v>3</v>
      </c>
      <c r="B8" s="12" t="s">
        <v>331</v>
      </c>
      <c r="C8" s="12" t="s">
        <v>337</v>
      </c>
      <c r="D8" s="12" t="s">
        <v>333</v>
      </c>
      <c r="E8" s="11">
        <v>460</v>
      </c>
      <c r="F8" s="12">
        <v>460</v>
      </c>
      <c r="G8" s="12">
        <v>0</v>
      </c>
      <c r="H8" s="12">
        <v>0</v>
      </c>
      <c r="I8" s="12">
        <v>0</v>
      </c>
      <c r="J8" s="12">
        <v>0</v>
      </c>
      <c r="K8" s="12" t="s">
        <v>334</v>
      </c>
      <c r="L8" s="12" t="s">
        <v>148</v>
      </c>
      <c r="M8" s="12" t="s">
        <v>335</v>
      </c>
    </row>
    <row r="9" ht="30" customHeight="1" spans="1:13">
      <c r="A9" s="13" t="s">
        <v>33</v>
      </c>
      <c r="B9" s="11"/>
      <c r="C9" s="11"/>
      <c r="D9" s="11"/>
      <c r="E9" s="11">
        <f>SUM(E6:E8)</f>
        <v>1100</v>
      </c>
      <c r="F9" s="11">
        <f t="shared" ref="F9:J9" si="0">SUM(F6:F8)</f>
        <v>1100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0</v>
      </c>
      <c r="K9" s="14"/>
      <c r="L9" s="14"/>
      <c r="M9" s="14"/>
    </row>
  </sheetData>
  <mergeCells count="12">
    <mergeCell ref="A3:M3"/>
    <mergeCell ref="F4:J4"/>
    <mergeCell ref="A9:D9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202101</vt:lpstr>
      <vt:lpstr>202102</vt:lpstr>
      <vt:lpstr>202103</vt:lpstr>
      <vt:lpstr>202104</vt:lpstr>
      <vt:lpstr>202105</vt:lpstr>
      <vt:lpstr>202106</vt:lpstr>
      <vt:lpstr>202108</vt:lpstr>
      <vt:lpstr>202110</vt:lpstr>
      <vt:lpstr>202111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灵芝</cp:lastModifiedBy>
  <dcterms:created xsi:type="dcterms:W3CDTF">2021-03-04T01:06:00Z</dcterms:created>
  <dcterms:modified xsi:type="dcterms:W3CDTF">2022-01-18T06:28:04Z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7D6F18E0AE854B9A9C9436A9E2BE175E</vt:lpwstr>
  </property>
</Properties>
</file>